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Users\Desktop\面试\"/>
    </mc:Choice>
  </mc:AlternateContent>
  <xr:revisionPtr revIDLastSave="0" documentId="13_ncr:1_{2CE068FC-578B-49CB-B529-70E88EA173F0}" xr6:coauthVersionLast="47" xr6:coauthVersionMax="47" xr10:uidLastSave="{00000000-0000-0000-0000-000000000000}"/>
  <bookViews>
    <workbookView xWindow="-120" yWindow="-120" windowWidth="29040" windowHeight="15840" firstSheet="1" activeTab="8" xr2:uid="{00000000-000D-0000-FFFF-FFFF00000000}"/>
  </bookViews>
  <sheets>
    <sheet name="旅行基础配置表" sheetId="2" r:id="rId1"/>
    <sheet name="奖励配置表" sheetId="3" r:id="rId2"/>
    <sheet name="随机奖励池表" sheetId="4" r:id="rId3"/>
    <sheet name="投放规则配置表" sheetId="5" r:id="rId4"/>
    <sheet name="互动上限配置表" sheetId="6" r:id="rId5"/>
    <sheet name="旅行记录字段表" sheetId="7" r:id="rId6"/>
    <sheet name="来访记录表" sheetId="8" r:id="rId7"/>
    <sheet name="互动内容表" sheetId="9" r:id="rId8"/>
    <sheet name="埋点指标表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4" l="1"/>
  <c r="G7" i="4"/>
  <c r="G6" i="4"/>
  <c r="G5" i="4"/>
  <c r="L7" i="3"/>
  <c r="K7" i="3"/>
  <c r="L6" i="3"/>
  <c r="K6" i="3"/>
  <c r="L5" i="3"/>
  <c r="K5" i="3"/>
</calcChain>
</file>

<file path=xl/sharedStrings.xml><?xml version="1.0" encoding="utf-8"?>
<sst xmlns="http://schemas.openxmlformats.org/spreadsheetml/2006/main" count="764" uniqueCount="508">
  <si>
    <t>旅行基础配置表（Travel_Base_Config）</t>
  </si>
  <si>
    <t>旅行时长ID</t>
  </si>
  <si>
    <t>时长名称</t>
  </si>
  <si>
    <t>持续天数</t>
  </si>
  <si>
    <t>持续小时</t>
  </si>
  <si>
    <t>解锁等级</t>
  </si>
  <si>
    <t>单玩家最大派遣数</t>
  </si>
  <si>
    <t>每日来访触发上限</t>
  </si>
  <si>
    <t>地图基础触发概率</t>
  </si>
  <si>
    <t>好友优先</t>
  </si>
  <si>
    <t>允许陌生池</t>
  </si>
  <si>
    <t>默认开放</t>
  </si>
  <si>
    <t>入口红点优先级</t>
  </si>
  <si>
    <t>设计目的</t>
  </si>
  <si>
    <t>DURATION_1D</t>
  </si>
  <si>
    <t>1天旅行</t>
  </si>
  <si>
    <t>是</t>
  </si>
  <si>
    <t>可领取奖励 &gt; 新互动 &gt; 旅行中</t>
  </si>
  <si>
    <t>快速反馈，帮助玩家理解系统并形成次日回流。</t>
  </si>
  <si>
    <t>DURATION_3D</t>
  </si>
  <si>
    <t>3天旅行</t>
  </si>
  <si>
    <t>主流均衡选择，兼顾收益、展示与回流频率。</t>
  </si>
  <si>
    <t>DURATION_7D</t>
  </si>
  <si>
    <t>7天旅行</t>
  </si>
  <si>
    <t>长期展示，适合稀有精灵或纪念精灵。</t>
  </si>
  <si>
    <t>奖励配置表（Travel_Reward_Config）</t>
  </si>
  <si>
    <t>奖励ID</t>
  </si>
  <si>
    <t>奖励倍率</t>
  </si>
  <si>
    <t>基础经验比例</t>
  </si>
  <si>
    <t>经验计算说明</t>
  </si>
  <si>
    <t>可可果基数(1天)</t>
  </si>
  <si>
    <t>普通咕噜球基数(1天)</t>
  </si>
  <si>
    <t>结算可可果数量</t>
  </si>
  <si>
    <t>结算普通咕噜球数量</t>
  </si>
  <si>
    <t>取整规则</t>
  </si>
  <si>
    <t>随机奖励池ID</t>
  </si>
  <si>
    <t>随机抽取次数</t>
  </si>
  <si>
    <t>是否保底</t>
  </si>
  <si>
    <t>概率是否对玩家可见</t>
  </si>
  <si>
    <t>喂食经验结算</t>
  </si>
  <si>
    <t>是否受活动加成</t>
  </si>
  <si>
    <t>状态</t>
  </si>
  <si>
    <t>设计备注</t>
  </si>
  <si>
    <t>REW_TRAVEL_001</t>
  </si>
  <si>
    <t>按精灵听话等级上限所需经验的一定比例计算</t>
  </si>
  <si>
    <t>ROUNDUP 向上取整</t>
  </si>
  <si>
    <t>POOL_TRAVEL_GULU_RANDOM</t>
  </si>
  <si>
    <t>否</t>
  </si>
  <si>
    <t>旅行结束领取奖励时统一结算</t>
  </si>
  <si>
    <t>支持</t>
  </si>
  <si>
    <t>启用</t>
  </si>
  <si>
    <t>低收益高反馈频率，避免刷奖励。</t>
  </si>
  <si>
    <t>REW_TRAVEL_003</t>
  </si>
  <si>
    <t>以1天基础奖励为基准乘以奖励倍率</t>
  </si>
  <si>
    <t>默认主流选择，奖励不应压过社交记录。</t>
  </si>
  <si>
    <t>REW_TRAVEL_007</t>
  </si>
  <si>
    <t>长期展示，不让曝光收益线性放大。</t>
  </si>
  <si>
    <t>随机奖励池表（Travel_Random_Reward_Pool）</t>
  </si>
  <si>
    <t>随机咕噜球无保底，概率不对玩家可见。本版改用整数权重，并补充未命中项，总权重闭合为 100。</t>
  </si>
  <si>
    <t>奖励池ID</t>
  </si>
  <si>
    <t>奖励项ID</t>
  </si>
  <si>
    <t>道具ID</t>
  </si>
  <si>
    <t>道具名称</t>
  </si>
  <si>
    <t>奖励数量</t>
  </si>
  <si>
    <t>权重</t>
  </si>
  <si>
    <t>实际概率</t>
  </si>
  <si>
    <t>命中类型</t>
  </si>
  <si>
    <t>是否稀有奖励</t>
  </si>
  <si>
    <t>是否展示给玩家</t>
  </si>
  <si>
    <t>备注</t>
  </si>
  <si>
    <t>POOL_ITEM_001</t>
  </si>
  <si>
    <t>ITEM_GULU_NORMAL</t>
  </si>
  <si>
    <t>普通咕噜球</t>
  </si>
  <si>
    <t>命中奖励</t>
  </si>
  <si>
    <t>基础随机奖励。</t>
  </si>
  <si>
    <t>POOL_ITEM_002</t>
  </si>
  <si>
    <t>ITEM_GULU_ATTR</t>
  </si>
  <si>
    <t>对应属性咕噜球</t>
  </si>
  <si>
    <t>与精灵属性或活动主题关联。</t>
  </si>
  <si>
    <t>POOL_ITEM_003</t>
  </si>
  <si>
    <t>ITEM_GULU_RARE</t>
  </si>
  <si>
    <t>稀有咕噜球</t>
  </si>
  <si>
    <t>稀有奖励，不设置保底。</t>
  </si>
  <si>
    <t>POOL_ITEM_000</t>
  </si>
  <si>
    <t>NONE</t>
  </si>
  <si>
    <t>未命中/无额外随机奖励</t>
  </si>
  <si>
    <t>未命中</t>
  </si>
  <si>
    <t>投放规则配置表（Travel_Drop_Rule_Config）</t>
  </si>
  <si>
    <t>规则ID</t>
  </si>
  <si>
    <t>规则名称</t>
  </si>
  <si>
    <t>触发时机</t>
  </si>
  <si>
    <t>判断条件</t>
  </si>
  <si>
    <t>优先级</t>
  </si>
  <si>
    <t>成功行为</t>
  </si>
  <si>
    <t>失败行为</t>
  </si>
  <si>
    <t>是否可配置</t>
  </si>
  <si>
    <t>DROP_001</t>
  </si>
  <si>
    <t>地图加载触发</t>
  </si>
  <si>
    <t>目标玩家加载允许刷新地图</t>
  </si>
  <si>
    <t>当日触发次数 &lt; 每日上限；地图在白名单；存在可投放精灵</t>
  </si>
  <si>
    <t>进入投放池抽取</t>
  </si>
  <si>
    <t>本次不生成来访事件</t>
  </si>
  <si>
    <t>控制触发成本和地图干扰。</t>
  </si>
  <si>
    <t>DROP_002</t>
  </si>
  <si>
    <t>好友池优先</t>
  </si>
  <si>
    <t>触发成功后抽取精灵</t>
  </si>
  <si>
    <t>好友池存在旅行中可投放精灵</t>
  </si>
  <si>
    <t>优先抽取好友精灵</t>
  </si>
  <si>
    <t>进入陌生池判断</t>
  </si>
  <si>
    <t>强化熟人反馈。</t>
  </si>
  <si>
    <t>DROP_003</t>
  </si>
  <si>
    <t>陌生池补充</t>
  </si>
  <si>
    <t>好友池为空或未命中</t>
  </si>
  <si>
    <t>目标玩家允许陌生精灵来访；双方无屏蔽关系</t>
  </si>
  <si>
    <t>从陌生池抽取</t>
  </si>
  <si>
    <t>本次触发失败</t>
  </si>
  <si>
    <t>保留弱社交扩展空间。</t>
  </si>
  <si>
    <t>DROP_004</t>
  </si>
  <si>
    <t>屏蔽关系过滤</t>
  </si>
  <si>
    <t>投放前</t>
  </si>
  <si>
    <t>目标玩家未屏蔽主人，主人未屏蔽目标玩家</t>
  </si>
  <si>
    <t>允许进入抽取</t>
  </si>
  <si>
    <t>过滤该精灵</t>
  </si>
  <si>
    <t>保障玩家控制权。</t>
  </si>
  <si>
    <t>DROP_005</t>
  </si>
  <si>
    <t>地图数量上限</t>
  </si>
  <si>
    <t>生成前</t>
  </si>
  <si>
    <t>当前地图来访精灵数量未达到上限</t>
  </si>
  <si>
    <t>调用地图系统生成表现</t>
  </si>
  <si>
    <t>本次来访记录不生效</t>
  </si>
  <si>
    <t>避免场景拥挤。</t>
  </si>
  <si>
    <t>互动上限配置表（Travel_Interaction_Limit_Config）</t>
  </si>
  <si>
    <t>限制ID</t>
  </si>
  <si>
    <t>互动类型</t>
  </si>
  <si>
    <t>每名目标玩家限制</t>
  </si>
  <si>
    <t>单次旅行总上限</t>
  </si>
  <si>
    <t>每只精灵保存上限</t>
  </si>
  <si>
    <t>是否审核</t>
  </si>
  <si>
    <t>是否消耗道具</t>
  </si>
  <si>
    <t>结算时机</t>
  </si>
  <si>
    <t>按钮置灰/提示</t>
  </si>
  <si>
    <t>LIMIT_PHOTO</t>
  </si>
  <si>
    <t>拍照</t>
  </si>
  <si>
    <t>同一目标玩家最多保留1张，重复拍照保留最新</t>
  </si>
  <si>
    <t>每只精灵最多保存100条旅行互动记录</t>
  </si>
  <si>
    <t>审核通过后进入结算记录</t>
  </si>
  <si>
    <t>照片已达上限</t>
  </si>
  <si>
    <t>控制存储压力，保留展示价值。</t>
  </si>
  <si>
    <t>LIMIT_MESSAGE</t>
  </si>
  <si>
    <t>留言</t>
  </si>
  <si>
    <t>同一目标玩家最多1条，提交后不可修改</t>
  </si>
  <si>
    <t>可配置，默认不额外设总量上限</t>
  </si>
  <si>
    <t>同上</t>
  </si>
  <si>
    <t>已留言</t>
  </si>
  <si>
    <t>降低骚扰和刷屏风险。</t>
  </si>
  <si>
    <t>LIMIT_FEED</t>
  </si>
  <si>
    <t>喂食</t>
  </si>
  <si>
    <t>可重复喂食，受单次旅行总上限控制</t>
  </si>
  <si>
    <t>消耗经验果实</t>
  </si>
  <si>
    <t>喂食次数已达上限/道具不足</t>
  </si>
  <si>
    <t>把目标玩家行为转化为主人回流期待。</t>
  </si>
  <si>
    <t>LIMIT_VISIT</t>
  </si>
  <si>
    <t>来访触发</t>
  </si>
  <si>
    <t>每名目标玩家每日最多5次</t>
  </si>
  <si>
    <t>不适用</t>
  </si>
  <si>
    <t>地图加载时即时判断</t>
  </si>
  <si>
    <t>今日来访已达上限</t>
  </si>
  <si>
    <t>控制打扰频率。</t>
  </si>
  <si>
    <t>旅行记录字段表（Travel_Record）</t>
  </si>
  <si>
    <t>序号</t>
  </si>
  <si>
    <t>字段名</t>
  </si>
  <si>
    <t>中文名称</t>
  </si>
  <si>
    <t>数据类型</t>
  </si>
  <si>
    <t>是否必填</t>
  </si>
  <si>
    <t>默认值/生成方式</t>
  </si>
  <si>
    <t>来源/维护系统</t>
  </si>
  <si>
    <t>取值范围/枚举</t>
  </si>
  <si>
    <t>字段说明</t>
  </si>
  <si>
    <t>校验/备注</t>
  </si>
  <si>
    <t>travel_record_id</t>
  </si>
  <si>
    <t>旅行记录ID</t>
  </si>
  <si>
    <t>string/bigint</t>
  </si>
  <si>
    <t>创建旅行时自动生成</t>
  </si>
  <si>
    <t>精灵旅行系统</t>
  </si>
  <si>
    <t>唯一值</t>
  </si>
  <si>
    <t>单次旅行唯一标识</t>
  </si>
  <si>
    <t>主键，不可重复。</t>
  </si>
  <si>
    <t>player_id</t>
  </si>
  <si>
    <t>精灵主人玩家ID</t>
  </si>
  <si>
    <t>读取当前玩家ID</t>
  </si>
  <si>
    <t>账号/玩家系统</t>
  </si>
  <si>
    <t>有效玩家ID</t>
  </si>
  <si>
    <t>旅行发起者</t>
  </si>
  <si>
    <t>用于权限校验与记录归属。</t>
  </si>
  <si>
    <t>pet_id</t>
  </si>
  <si>
    <t>精灵ID</t>
  </si>
  <si>
    <t>玩家选择精灵后写入</t>
  </si>
  <si>
    <t>精灵养成系统</t>
  </si>
  <si>
    <t>有效精灵ID</t>
  </si>
  <si>
    <t>参与旅行的精灵</t>
  </si>
  <si>
    <t>需校验空闲且未处于队伍/派遣状态。</t>
  </si>
  <si>
    <t>travel_duration_id</t>
  </si>
  <si>
    <t>string</t>
  </si>
  <si>
    <t>玩家选择时长后写入</t>
  </si>
  <si>
    <t>DURATION_1D/3D/7D</t>
  </si>
  <si>
    <t>对应时长配置</t>
  </si>
  <si>
    <t>需与奖励配置表关联。</t>
  </si>
  <si>
    <t>start_time</t>
  </si>
  <si>
    <t>旅行开始时间</t>
  </si>
  <si>
    <t>datetime</t>
  </si>
  <si>
    <t>确认出发时写入服务器时间</t>
  </si>
  <si>
    <t>yyyy-mm-dd hh:mm:ss</t>
  </si>
  <si>
    <t>记录旅行开始时间</t>
  </si>
  <si>
    <t>使用服务器时间，防改时。</t>
  </si>
  <si>
    <t>end_time</t>
  </si>
  <si>
    <t>旅行结束时间</t>
  </si>
  <si>
    <t>start_time+旅行时长</t>
  </si>
  <si>
    <t>判断是否可领取</t>
  </si>
  <si>
    <t>活动加速时需同步更新。</t>
  </si>
  <si>
    <t>travel_status</t>
  </si>
  <si>
    <t>旅行状态</t>
  </si>
  <si>
    <t>enum</t>
  </si>
  <si>
    <t>默认TRAVELING</t>
  </si>
  <si>
    <t>TRAVELING/CLAIMABLE/COMPLETED/CANCELLED</t>
  </si>
  <si>
    <t>生命周期状态</t>
  </si>
  <si>
    <t>到时可刷新为CLAIMABLE。</t>
  </si>
  <si>
    <t>reward_status</t>
  </si>
  <si>
    <t>奖励领取状态</t>
  </si>
  <si>
    <t>默认UNCLAIMED</t>
  </si>
  <si>
    <t>UNCLAIMED/CLAIMING/CLAIMED/FAILED</t>
  </si>
  <si>
    <t>奖励是否已领取</t>
  </si>
  <si>
    <t>防重复领取。</t>
  </si>
  <si>
    <t>is_cancelled</t>
  </si>
  <si>
    <t>是否取消</t>
  </si>
  <si>
    <t>bool</t>
  </si>
  <si>
    <t>默认FALSE</t>
  </si>
  <si>
    <t>TRUE/FALSE</t>
  </si>
  <si>
    <t>是否被玩家取消</t>
  </si>
  <si>
    <t>取消后不发奖励和喂食经验。</t>
  </si>
  <si>
    <t>photo_count</t>
  </si>
  <si>
    <t>照片数量</t>
  </si>
  <si>
    <t>int</t>
  </si>
  <si>
    <t>默认0</t>
  </si>
  <si>
    <t>0-7</t>
  </si>
  <si>
    <t>通过审核照片数量</t>
  </si>
  <si>
    <t>重复拍照保留最新。</t>
  </si>
  <si>
    <t>message_count</t>
  </si>
  <si>
    <t>留言数量</t>
  </si>
  <si>
    <t>0-N</t>
  </si>
  <si>
    <t>通过审核留言数量</t>
  </si>
  <si>
    <t>每名目标玩家最多1条。</t>
  </si>
  <si>
    <t>feeding_count</t>
  </si>
  <si>
    <t>喂食次数</t>
  </si>
  <si>
    <t>0-20</t>
  </si>
  <si>
    <t>收到喂食次数</t>
  </si>
  <si>
    <t>达到20次按钮置灰。</t>
  </si>
  <si>
    <t>feeding_exp_total</t>
  </si>
  <si>
    <t>喂食经验总量</t>
  </si>
  <si>
    <t>精灵旅行系统/养成系统</t>
  </si>
  <si>
    <t>&gt;=0</t>
  </si>
  <si>
    <t>喂食经验总和</t>
  </si>
  <si>
    <t>领取奖励时统一结算。</t>
  </si>
  <si>
    <t>base_reward_id</t>
  </si>
  <si>
    <t>基础奖励ID</t>
  </si>
  <si>
    <t>按travel_duration_id匹配</t>
  </si>
  <si>
    <t>奖励配置表.reward_id</t>
  </si>
  <si>
    <t>使用的奖励配置</t>
  </si>
  <si>
    <t>需保持一致。</t>
  </si>
  <si>
    <t>random_pool_id</t>
  </si>
  <si>
    <t>按奖励配置写入</t>
  </si>
  <si>
    <t>POOL_TRAVEL_GULU_RANDOM/空</t>
  </si>
  <si>
    <t>随机奖励池</t>
  </si>
  <si>
    <t>无保底，概率不对玩家可见。</t>
  </si>
  <si>
    <t>activity_bonus_snapshot</t>
  </si>
  <si>
    <t>活动加成快照</t>
  </si>
  <si>
    <t>json/string</t>
  </si>
  <si>
    <t>按项目规则写入</t>
  </si>
  <si>
    <t>活动系统</t>
  </si>
  <si>
    <t>空/活动配置快照</t>
  </si>
  <si>
    <t>活动加成信息</t>
  </si>
  <si>
    <t>需确认按出发时或领取时结算。</t>
  </si>
  <si>
    <t>save_record_status</t>
  </si>
  <si>
    <t>互动记录保存状态</t>
  </si>
  <si>
    <t>默认UNSAVED</t>
  </si>
  <si>
    <t>UNSAVED/SAVED/DISCARDED</t>
  </si>
  <si>
    <t>是否保存互动记录</t>
  </si>
  <si>
    <t>每只精灵最多保存100条。</t>
  </si>
  <si>
    <t>claim_time</t>
  </si>
  <si>
    <t>奖励领取时间</t>
  </si>
  <si>
    <t>领取成功后写入</t>
  </si>
  <si>
    <t>yyyy-mm-dd hh:mm:ss/空</t>
  </si>
  <si>
    <t>领取时间</t>
  </si>
  <si>
    <t>用于埋点和问题追踪。</t>
  </si>
  <si>
    <t>created_at</t>
  </si>
  <si>
    <t>记录创建时间</t>
  </si>
  <si>
    <t>系统自动写入</t>
  </si>
  <si>
    <t>创建时间</t>
  </si>
  <si>
    <t>审计字段。</t>
  </si>
  <si>
    <t>updated_at</t>
  </si>
  <si>
    <t>记录更新时间</t>
  </si>
  <si>
    <t>系统自动更新</t>
  </si>
  <si>
    <t>更新时间</t>
  </si>
  <si>
    <t>状态变化时更新。</t>
  </si>
  <si>
    <t>来访记录表（Travel_Visit_Record）</t>
  </si>
  <si>
    <t>visit_record_id</t>
  </si>
  <si>
    <t>来访记录ID</t>
  </si>
  <si>
    <t>触发来访时生成</t>
  </si>
  <si>
    <t>单次来访事件标识</t>
  </si>
  <si>
    <t>主键。</t>
  </si>
  <si>
    <t>投放时关联</t>
  </si>
  <si>
    <t>有效旅行记录ID</t>
  </si>
  <si>
    <t>所属旅行记录</t>
  </si>
  <si>
    <t>外键关联Travel_Record。</t>
  </si>
  <si>
    <t>owner_player_id</t>
  </si>
  <si>
    <t>精灵主人ID</t>
  </si>
  <si>
    <t>从旅行记录读取</t>
  </si>
  <si>
    <t>玩家系统</t>
  </si>
  <si>
    <t>精灵主人</t>
  </si>
  <si>
    <t>用于屏蔽关系判断。</t>
  </si>
  <si>
    <t>target_player_id</t>
  </si>
  <si>
    <t>目标玩家ID</t>
  </si>
  <si>
    <t>读取当前地图玩家</t>
  </si>
  <si>
    <t>看到来访精灵的玩家</t>
  </si>
  <si>
    <t>不能与主人相同。</t>
  </si>
  <si>
    <t>来访精灵</t>
  </si>
  <si>
    <t>需处于旅行中。</t>
  </si>
  <si>
    <t>map_id</t>
  </si>
  <si>
    <t>触发地图ID</t>
  </si>
  <si>
    <t>地图加载时写入</t>
  </si>
  <si>
    <t>世界/地图系统</t>
  </si>
  <si>
    <t>地图配置ID</t>
  </si>
  <si>
    <t>出现地图</t>
  </si>
  <si>
    <t>需在白名单中。</t>
  </si>
  <si>
    <t>source_pool</t>
  </si>
  <si>
    <t>投放池来源</t>
  </si>
  <si>
    <t>抽取时写入</t>
  </si>
  <si>
    <t>FRIEND/STRANGER</t>
  </si>
  <si>
    <t>好友池或陌生池</t>
  </si>
  <si>
    <t>用于观察好友投放占比。</t>
  </si>
  <si>
    <t>trigger_time</t>
  </si>
  <si>
    <t>触发时间</t>
  </si>
  <si>
    <t>服务器时间</t>
  </si>
  <si>
    <t>来访生成时间</t>
  </si>
  <si>
    <t>用于每日上限统计。</t>
  </si>
  <si>
    <t>interaction_type</t>
  </si>
  <si>
    <t>enum/list</t>
  </si>
  <si>
    <t>目标玩家互动后写入</t>
  </si>
  <si>
    <t>PHOTO/MESSAGE/FEED/NONE</t>
  </si>
  <si>
    <t>本次是否有互动</t>
  </si>
  <si>
    <t>可记录多类型。</t>
  </si>
  <si>
    <t>is_blocked</t>
  </si>
  <si>
    <t>是否因屏蔽过滤</t>
  </si>
  <si>
    <t>社交系统</t>
  </si>
  <si>
    <t>屏蔽关系结果</t>
  </si>
  <si>
    <t>TRUE时不应生成表现。</t>
  </si>
  <si>
    <t>is_reported</t>
  </si>
  <si>
    <t>是否被举报</t>
  </si>
  <si>
    <t>审核/举报系统</t>
  </si>
  <si>
    <t>是否产生举报</t>
  </si>
  <si>
    <t>后续安全追踪。</t>
  </si>
  <si>
    <t>互动内容表（Travel_Interaction_Content）</t>
  </si>
  <si>
    <t>interaction_record_id</t>
  </si>
  <si>
    <t>互动记录ID</t>
  </si>
  <si>
    <t>提交互动时生成</t>
  </si>
  <si>
    <t>单条互动记录</t>
  </si>
  <si>
    <t>从来访记录关联</t>
  </si>
  <si>
    <t>所属旅行</t>
  </si>
  <si>
    <t>外键。</t>
  </si>
  <si>
    <t>从来访事件关联</t>
  </si>
  <si>
    <t>有效来访记录ID</t>
  </si>
  <si>
    <t>所属来访</t>
  </si>
  <si>
    <t>互动提交时写入</t>
  </si>
  <si>
    <t>互动发起者</t>
  </si>
  <si>
    <t>用于去重与展示。</t>
  </si>
  <si>
    <t>提交时写入</t>
  </si>
  <si>
    <t>PHOTO/MESSAGE/FEED</t>
  </si>
  <si>
    <t>拍照/留言/喂食</t>
  </si>
  <si>
    <t>决定后续字段。</t>
  </si>
  <si>
    <t>photo_id</t>
  </si>
  <si>
    <t>照片ID</t>
  </si>
  <si>
    <t>拍照成功后写入</t>
  </si>
  <si>
    <t>照片/审核系统</t>
  </si>
  <si>
    <t>有效照片ID/空</t>
  </si>
  <si>
    <t>照片内容索引</t>
  </si>
  <si>
    <t>审核通过后展示。</t>
  </si>
  <si>
    <t>message_content</t>
  </si>
  <si>
    <t>留言内容</t>
  </si>
  <si>
    <t>留言提交时写入</t>
  </si>
  <si>
    <t>审核系统</t>
  </si>
  <si>
    <t>文本/空</t>
  </si>
  <si>
    <t>留言文本</t>
  </si>
  <si>
    <t>需先审核后展示。</t>
  </si>
  <si>
    <t>feed_item_id</t>
  </si>
  <si>
    <t>喂食道具ID</t>
  </si>
  <si>
    <t>喂食成功扣除后写入</t>
  </si>
  <si>
    <t>背包系统</t>
  </si>
  <si>
    <t>经验果实ID/空</t>
  </si>
  <si>
    <t>消耗道具</t>
  </si>
  <si>
    <t>扣除失败则不生效。</t>
  </si>
  <si>
    <t>feed_exp</t>
  </si>
  <si>
    <t>喂食经验值</t>
  </si>
  <si>
    <t>按道具配置计算</t>
  </si>
  <si>
    <t>养成系统</t>
  </si>
  <si>
    <t>喂食提供经验</t>
  </si>
  <si>
    <t>audit_status</t>
  </si>
  <si>
    <t>审核状态</t>
  </si>
  <si>
    <t>默认PENDING或不需审核时APPROVED</t>
  </si>
  <si>
    <t>PENDING/APPROVED/REJECTED/REMOVED</t>
  </si>
  <si>
    <t>内容审核状态</t>
  </si>
  <si>
    <t>照片、留言需审核。</t>
  </si>
  <si>
    <t>互动提交时间</t>
  </si>
  <si>
    <t>is_saved</t>
  </si>
  <si>
    <t>是否保存</t>
  </si>
  <si>
    <t>是否被主人保存</t>
  </si>
  <si>
    <t>未保存可清理。</t>
  </si>
  <si>
    <t>埋点指标表（Travel_Event_Metrics）</t>
  </si>
  <si>
    <t>指标ID</t>
  </si>
  <si>
    <t>模块</t>
  </si>
  <si>
    <t>事件名</t>
  </si>
  <si>
    <t>关键维度</t>
  </si>
  <si>
    <t>观察目的</t>
  </si>
  <si>
    <t>可能动作</t>
  </si>
  <si>
    <t>MET_ENTRY_CLICK</t>
  </si>
  <si>
    <t>入口</t>
  </si>
  <si>
    <t>旅行入口点击次数</t>
  </si>
  <si>
    <t>玩家点击精灵旅行入口</t>
  </si>
  <si>
    <t>玩家等级/是否有红点/入口状态</t>
  </si>
  <si>
    <t>判断入口可见性与吸引力</t>
  </si>
  <si>
    <t>优化入口提示与红点优先级。</t>
  </si>
  <si>
    <t>MET_UNLOCK</t>
  </si>
  <si>
    <t>旅行系统解锁人数</t>
  </si>
  <si>
    <t>玩家等级达到30级</t>
  </si>
  <si>
    <t>等级/日期/渠道</t>
  </si>
  <si>
    <t>判断解锁触达情况</t>
  </si>
  <si>
    <t>调整解锁提示。</t>
  </si>
  <si>
    <t>MET_DISPATCH</t>
  </si>
  <si>
    <t>派遣</t>
  </si>
  <si>
    <t>派遣旅行次数</t>
  </si>
  <si>
    <t>点击确认出发成功</t>
  </si>
  <si>
    <t>时长/精灵稀有度/数量</t>
  </si>
  <si>
    <t>判断系统参与度</t>
  </si>
  <si>
    <t>优化选择流程。</t>
  </si>
  <si>
    <t>MET_DURATION_SHARE</t>
  </si>
  <si>
    <t>不同旅行时长选择占比</t>
  </si>
  <si>
    <t>派遣成功后</t>
  </si>
  <si>
    <t>1D/3D/7D</t>
  </si>
  <si>
    <t>判断奖励与时长是否失衡</t>
  </si>
  <si>
    <t>调整倍率或反馈价值。</t>
  </si>
  <si>
    <t>MET_VISIT_TRIGGER</t>
  </si>
  <si>
    <t>投放</t>
  </si>
  <si>
    <t>来访精灵触发次数</t>
  </si>
  <si>
    <t>地图加载触发成功</t>
  </si>
  <si>
    <t>好友/陌生/地图ID</t>
  </si>
  <si>
    <t>判断投放量是否合理</t>
  </si>
  <si>
    <t>调整概率和白名单。</t>
  </si>
  <si>
    <t>MET_VISIT_CLICK</t>
  </si>
  <si>
    <t>互动</t>
  </si>
  <si>
    <t>来访精灵点击率</t>
  </si>
  <si>
    <t>目标玩家点击来访精灵</t>
  </si>
  <si>
    <t>地图/精灵稀有度/来源池</t>
  </si>
  <si>
    <t>判断目标玩家兴趣</t>
  </si>
  <si>
    <t>优化地图表现与提示。</t>
  </si>
  <si>
    <t>MET_PHOTO</t>
  </si>
  <si>
    <t>拍照次数</t>
  </si>
  <si>
    <t>拍照提交</t>
  </si>
  <si>
    <t>审核状态/目标玩家</t>
  </si>
  <si>
    <t>判断轻互动偏好</t>
  </si>
  <si>
    <t>调整拍照入口和反馈。</t>
  </si>
  <si>
    <t>MET_MESSAGE</t>
  </si>
  <si>
    <t>留言次数</t>
  </si>
  <si>
    <t>留言提交</t>
  </si>
  <si>
    <t>审核状态/文本长度</t>
  </si>
  <si>
    <t>判断社交表达意愿</t>
  </si>
  <si>
    <t>增加模板或快捷留言。</t>
  </si>
  <si>
    <t>MET_FEED</t>
  </si>
  <si>
    <t>喂食成功</t>
  </si>
  <si>
    <t>道具ID/经验值/来源池</t>
  </si>
  <si>
    <t>判断目标玩家投入意愿</t>
  </si>
  <si>
    <t>调整消耗与反馈。</t>
  </si>
  <si>
    <t>MET_SETTLEMENT_DWELL</t>
  </si>
  <si>
    <t>结算</t>
  </si>
  <si>
    <t>结算页停留时长</t>
  </si>
  <si>
    <t>打开旅行结算页</t>
  </si>
  <si>
    <t>照片数/留言数/奖励档位</t>
  </si>
  <si>
    <t>判断互动内容吸引力</t>
  </si>
  <si>
    <t>调整结算页信息层级。</t>
  </si>
  <si>
    <t>MET_REWARD_EXIT</t>
  </si>
  <si>
    <t>奖励领取后立即退出比例</t>
  </si>
  <si>
    <t>领取奖励后N秒退出</t>
  </si>
  <si>
    <t>是否查看照片/留言</t>
  </si>
  <si>
    <t>判断是否只为收益</t>
  </si>
  <si>
    <t>降低奖励权重，前置互动展示。</t>
  </si>
  <si>
    <t>MET_BLOCK_REPORT</t>
  </si>
  <si>
    <t>安全</t>
  </si>
  <si>
    <t>屏蔽/举报次数</t>
  </si>
  <si>
    <t>屏蔽或举报提交</t>
  </si>
  <si>
    <t>来源池/内容类型</t>
  </si>
  <si>
    <t>判断打扰和安全风险</t>
  </si>
  <si>
    <t>降低陌生触发，强化审核。</t>
  </si>
  <si>
    <t>概率闭合</t>
    <phoneticPr fontId="5" type="noConversion"/>
  </si>
  <si>
    <r>
      <rPr>
        <sz val="11"/>
        <color rgb="FF006100"/>
        <rFont val="Calibri"/>
        <family val="2"/>
        <scheme val="minor"/>
      </rPr>
      <t>配置系统解锁、旅行时长、派遣上限、来访触发上限与基础投放概率。</t>
    </r>
  </si>
  <si>
    <r>
      <rPr>
        <sz val="11"/>
        <color rgb="FF006100"/>
        <rFont val="Calibri"/>
        <family val="2"/>
        <scheme val="minor"/>
      </rPr>
      <t xml:space="preserve"> 1/3/7 </t>
    </r>
    <r>
      <rPr>
        <sz val="11"/>
        <color rgb="FF006100"/>
        <rFont val="Calibri"/>
        <family val="2"/>
        <charset val="134"/>
        <scheme val="minor"/>
      </rPr>
      <t>天旅行基础奖励、倍率、随机奖励池与结算规则。</t>
    </r>
    <phoneticPr fontId="5" type="noConversion"/>
  </si>
  <si>
    <r>
      <rPr>
        <sz val="11"/>
        <color rgb="FF006100"/>
        <rFont val="Calibri"/>
        <family val="2"/>
        <scheme val="minor"/>
      </rPr>
      <t>配置来访精灵从触发到抽取到地图生成的关键判断。</t>
    </r>
  </si>
  <si>
    <r>
      <rPr>
        <sz val="11"/>
        <color rgb="FF006100"/>
        <rFont val="Calibri"/>
        <family val="2"/>
        <scheme val="minor"/>
      </rPr>
      <t>配置拍照、留言、喂食、来访触发等上限与异常提示。</t>
    </r>
  </si>
  <si>
    <r>
      <rPr>
        <sz val="11"/>
        <color rgb="FF006100"/>
        <rFont val="Calibri"/>
        <family val="2"/>
        <scheme val="minor"/>
      </rPr>
      <t>定义单次精灵旅行的生命周期状态、互动统计和奖励领取状态。</t>
    </r>
  </si>
  <si>
    <r>
      <rPr>
        <sz val="11"/>
        <color rgb="FF006100"/>
        <rFont val="Calibri"/>
        <family val="2"/>
        <scheme val="minor"/>
      </rPr>
      <t>记录旅行精灵出现在目标玩家地图中的触发与互动概况。</t>
    </r>
  </si>
  <si>
    <r>
      <rPr>
        <sz val="11"/>
        <color rgb="FF006100"/>
        <rFont val="Calibri"/>
        <family val="2"/>
        <scheme val="minor"/>
      </rPr>
      <t>记录拍照、留言、喂食等互动内容，支撑结算展示、审核与后续保存。</t>
    </r>
  </si>
  <si>
    <r>
      <rPr>
        <sz val="11"/>
        <color rgb="FF006100"/>
        <rFont val="Calibri"/>
        <family val="2"/>
        <scheme val="minor"/>
      </rPr>
      <t>记录入口、派遣、投放、互动、结算、安全等关键数据，用于后续调优。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</si>
</sst>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>
    <font>
      <sz val="11"/>
      <name val="Carlito"/>
    </font>
    <font>
      <b/>
      <sz val="14"/>
      <color rgb="FFFFFFFF"/>
      <name val="Carlito"/>
    </font>
    <font>
      <sz val="10"/>
      <color rgb="FF1F2937"/>
      <name val="Carlito"/>
    </font>
    <font>
      <b/>
      <sz val="11"/>
      <color rgb="FFFFFFFF"/>
      <name val="Carlito"/>
    </font>
    <font>
      <sz val="11"/>
      <name val="Carlito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sz val="11"/>
      <color rgb="FF006100"/>
      <name val="Calibri"/>
      <family val="2"/>
      <charset val="134"/>
      <scheme val="minor"/>
    </font>
    <font>
      <sz val="11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AF2F8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7" fillId="4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10" fontId="0" fillId="0" borderId="0" xfId="1" applyNumberFormat="1" applyFont="1" applyAlignment="1">
      <alignment horizontal="center" vertical="center" wrapText="1"/>
    </xf>
    <xf numFmtId="176" fontId="0" fillId="0" borderId="0" xfId="1" applyNumberFormat="1" applyFont="1" applyAlignment="1">
      <alignment horizontal="center" vertical="center" wrapText="1"/>
    </xf>
    <xf numFmtId="1" fontId="0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3" fillId="3" borderId="0" xfId="1" applyFont="1" applyFill="1" applyAlignment="1">
      <alignment horizontal="center" vertical="center" wrapText="1"/>
    </xf>
    <xf numFmtId="0" fontId="1" fillId="3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  <xf numFmtId="0" fontId="7" fillId="4" borderId="0" xfId="2" applyAlignment="1">
      <alignment horizontal="center" vertical="center" wrapText="1"/>
    </xf>
    <xf numFmtId="0" fontId="0" fillId="0" borderId="0" xfId="1" applyFont="1" applyAlignment="1">
      <alignment horizontal="center" vertical="center" wrapText="1"/>
    </xf>
  </cellXfs>
  <cellStyles count="3">
    <cellStyle name="Normal" xfId="1" xr:uid="{00000000-0005-0000-0000-000000000000}"/>
    <cellStyle name="常规" xfId="0" builtinId="0"/>
    <cellStyle name="好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"/>
  <sheetViews>
    <sheetView workbookViewId="0">
      <selection activeCell="M11" sqref="M11"/>
    </sheetView>
  </sheetViews>
  <sheetFormatPr defaultRowHeight="14.25"/>
  <cols>
    <col min="1" max="1" width="18" style="1" customWidth="1"/>
    <col min="2" max="2" width="14" style="1" customWidth="1"/>
    <col min="3" max="5" width="10" style="1" customWidth="1"/>
    <col min="6" max="6" width="19.25" style="1" customWidth="1"/>
    <col min="7" max="8" width="16" style="1" customWidth="1"/>
    <col min="9" max="9" width="10" style="1" customWidth="1"/>
    <col min="10" max="10" width="12" style="1" customWidth="1"/>
    <col min="11" max="11" width="10" style="1" customWidth="1"/>
    <col min="12" max="12" width="27" style="1" customWidth="1"/>
    <col min="13" max="13" width="42" style="1" customWidth="1"/>
    <col min="14" max="16384" width="9" style="1"/>
  </cols>
  <sheetData>
    <row r="1" spans="1:13" ht="27.95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24" customHeight="1">
      <c r="A2" s="10" t="s">
        <v>500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35.25" customHeight="1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</row>
    <row r="5" spans="1:13" ht="28.5" customHeight="1">
      <c r="A5" s="2" t="s">
        <v>14</v>
      </c>
      <c r="B5" s="2" t="s">
        <v>15</v>
      </c>
      <c r="C5" s="2">
        <v>1</v>
      </c>
      <c r="D5" s="2">
        <v>24</v>
      </c>
      <c r="E5" s="2">
        <v>30</v>
      </c>
      <c r="F5" s="2">
        <v>5</v>
      </c>
      <c r="G5" s="2">
        <v>5</v>
      </c>
      <c r="H5" s="2">
        <v>0.1</v>
      </c>
      <c r="I5" s="2" t="s">
        <v>16</v>
      </c>
      <c r="J5" s="2" t="s">
        <v>16</v>
      </c>
      <c r="K5" s="2" t="s">
        <v>16</v>
      </c>
      <c r="L5" s="11" t="s">
        <v>17</v>
      </c>
      <c r="M5" s="2" t="s">
        <v>18</v>
      </c>
    </row>
    <row r="6" spans="1:13" ht="28.5" customHeight="1">
      <c r="A6" s="2" t="s">
        <v>19</v>
      </c>
      <c r="B6" s="2" t="s">
        <v>20</v>
      </c>
      <c r="C6" s="2">
        <v>3</v>
      </c>
      <c r="D6" s="2">
        <v>72</v>
      </c>
      <c r="E6" s="2">
        <v>30</v>
      </c>
      <c r="F6" s="2">
        <v>5</v>
      </c>
      <c r="G6" s="2">
        <v>5</v>
      </c>
      <c r="H6" s="2">
        <v>0.1</v>
      </c>
      <c r="I6" s="2" t="s">
        <v>16</v>
      </c>
      <c r="J6" s="2" t="s">
        <v>16</v>
      </c>
      <c r="K6" s="2" t="s">
        <v>16</v>
      </c>
      <c r="L6" s="11"/>
      <c r="M6" s="2" t="s">
        <v>21</v>
      </c>
    </row>
    <row r="7" spans="1:13" ht="28.5" customHeight="1">
      <c r="A7" s="2" t="s">
        <v>22</v>
      </c>
      <c r="B7" s="2" t="s">
        <v>23</v>
      </c>
      <c r="C7" s="2">
        <v>7</v>
      </c>
      <c r="D7" s="2">
        <v>168</v>
      </c>
      <c r="E7" s="2">
        <v>30</v>
      </c>
      <c r="F7" s="2">
        <v>5</v>
      </c>
      <c r="G7" s="2">
        <v>5</v>
      </c>
      <c r="H7" s="2">
        <v>0.1</v>
      </c>
      <c r="I7" s="2" t="s">
        <v>16</v>
      </c>
      <c r="J7" s="2" t="s">
        <v>16</v>
      </c>
      <c r="K7" s="2" t="s">
        <v>16</v>
      </c>
      <c r="L7" s="11"/>
      <c r="M7" s="2" t="s">
        <v>24</v>
      </c>
    </row>
  </sheetData>
  <mergeCells count="3">
    <mergeCell ref="A1:M1"/>
    <mergeCell ref="A2:M3"/>
    <mergeCell ref="L5:L7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7"/>
  <sheetViews>
    <sheetView topLeftCell="J1" workbookViewId="0">
      <selection activeCell="J11" sqref="J11"/>
    </sheetView>
  </sheetViews>
  <sheetFormatPr defaultRowHeight="14.25"/>
  <cols>
    <col min="1" max="2" width="18" style="1" customWidth="1"/>
    <col min="3" max="3" width="14" style="1" customWidth="1"/>
    <col min="4" max="6" width="10" style="1" customWidth="1"/>
    <col min="7" max="7" width="12" style="1" customWidth="1"/>
    <col min="8" max="8" width="38" style="1" customWidth="1"/>
    <col min="9" max="9" width="14" style="1" customWidth="1"/>
    <col min="10" max="10" width="18" style="1" customWidth="1"/>
    <col min="11" max="11" width="16" style="1" customWidth="1"/>
    <col min="12" max="13" width="18" style="1" customWidth="1"/>
    <col min="14" max="14" width="24" style="1" customWidth="1"/>
    <col min="15" max="15" width="12" style="1" customWidth="1"/>
    <col min="16" max="16" width="10" style="1" customWidth="1"/>
    <col min="17" max="17" width="18" style="1" customWidth="1"/>
    <col min="18" max="18" width="30" style="1" customWidth="1"/>
    <col min="19" max="19" width="16" style="1" customWidth="1"/>
    <col min="20" max="20" width="10" style="1" customWidth="1"/>
    <col min="21" max="21" width="42" style="1" customWidth="1"/>
    <col min="22" max="16384" width="9" style="1"/>
  </cols>
  <sheetData>
    <row r="1" spans="1:21" ht="27.95" customHeight="1">
      <c r="A1" s="8" t="s">
        <v>25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24" customHeight="1">
      <c r="A2" s="10" t="s">
        <v>501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39.75" customHeight="1">
      <c r="A4" s="7" t="s">
        <v>26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27</v>
      </c>
      <c r="G4" s="7" t="s">
        <v>28</v>
      </c>
      <c r="H4" s="7" t="s">
        <v>29</v>
      </c>
      <c r="I4" s="7" t="s">
        <v>30</v>
      </c>
      <c r="J4" s="7" t="s">
        <v>31</v>
      </c>
      <c r="K4" s="7" t="s">
        <v>32</v>
      </c>
      <c r="L4" s="7" t="s">
        <v>33</v>
      </c>
      <c r="M4" s="7" t="s">
        <v>34</v>
      </c>
      <c r="N4" s="7" t="s">
        <v>35</v>
      </c>
      <c r="O4" s="7" t="s">
        <v>36</v>
      </c>
      <c r="P4" s="7" t="s">
        <v>37</v>
      </c>
      <c r="Q4" s="7" t="s">
        <v>38</v>
      </c>
      <c r="R4" s="7" t="s">
        <v>39</v>
      </c>
      <c r="S4" s="7" t="s">
        <v>40</v>
      </c>
      <c r="T4" s="7" t="s">
        <v>41</v>
      </c>
      <c r="U4" s="7" t="s">
        <v>42</v>
      </c>
    </row>
    <row r="5" spans="1:21" ht="28.5">
      <c r="A5" s="2" t="s">
        <v>43</v>
      </c>
      <c r="B5" s="2" t="s">
        <v>14</v>
      </c>
      <c r="C5" s="2" t="s">
        <v>15</v>
      </c>
      <c r="D5" s="2">
        <v>1</v>
      </c>
      <c r="E5" s="2">
        <v>24</v>
      </c>
      <c r="F5" s="4">
        <v>1</v>
      </c>
      <c r="G5" s="3">
        <v>0.25</v>
      </c>
      <c r="H5" s="2" t="s">
        <v>44</v>
      </c>
      <c r="I5" s="2">
        <v>10</v>
      </c>
      <c r="J5" s="2">
        <v>5</v>
      </c>
      <c r="K5" s="5">
        <f>ROUNDUP(I5*F5,0)</f>
        <v>10</v>
      </c>
      <c r="L5" s="5">
        <f>ROUNDUP(J5*F5,0)</f>
        <v>5</v>
      </c>
      <c r="M5" s="2" t="s">
        <v>45</v>
      </c>
      <c r="N5" s="2" t="s">
        <v>46</v>
      </c>
      <c r="O5" s="2">
        <v>1</v>
      </c>
      <c r="P5" s="2" t="s">
        <v>47</v>
      </c>
      <c r="Q5" s="2" t="s">
        <v>47</v>
      </c>
      <c r="R5" s="2" t="s">
        <v>48</v>
      </c>
      <c r="S5" s="2" t="s">
        <v>49</v>
      </c>
      <c r="T5" s="2" t="s">
        <v>50</v>
      </c>
      <c r="U5" s="2" t="s">
        <v>51</v>
      </c>
    </row>
    <row r="6" spans="1:21" ht="28.5">
      <c r="A6" s="2" t="s">
        <v>52</v>
      </c>
      <c r="B6" s="2" t="s">
        <v>19</v>
      </c>
      <c r="C6" s="2" t="s">
        <v>20</v>
      </c>
      <c r="D6" s="2">
        <v>3</v>
      </c>
      <c r="E6" s="2">
        <v>72</v>
      </c>
      <c r="F6" s="4">
        <v>2.5</v>
      </c>
      <c r="G6" s="3">
        <v>0.25</v>
      </c>
      <c r="H6" s="2" t="s">
        <v>53</v>
      </c>
      <c r="I6" s="2">
        <v>10</v>
      </c>
      <c r="J6" s="2">
        <v>5</v>
      </c>
      <c r="K6" s="5">
        <f>ROUNDUP(I6*F6,0)</f>
        <v>25</v>
      </c>
      <c r="L6" s="5">
        <f>ROUNDUP(J6*F6,0)</f>
        <v>13</v>
      </c>
      <c r="M6" s="2" t="s">
        <v>45</v>
      </c>
      <c r="N6" s="2" t="s">
        <v>46</v>
      </c>
      <c r="O6" s="2">
        <v>1</v>
      </c>
      <c r="P6" s="2" t="s">
        <v>47</v>
      </c>
      <c r="Q6" s="2" t="s">
        <v>47</v>
      </c>
      <c r="R6" s="2" t="s">
        <v>48</v>
      </c>
      <c r="S6" s="2" t="s">
        <v>49</v>
      </c>
      <c r="T6" s="2" t="s">
        <v>50</v>
      </c>
      <c r="U6" s="2" t="s">
        <v>54</v>
      </c>
    </row>
    <row r="7" spans="1:21" ht="28.5">
      <c r="A7" s="2" t="s">
        <v>55</v>
      </c>
      <c r="B7" s="2" t="s">
        <v>22</v>
      </c>
      <c r="C7" s="2" t="s">
        <v>23</v>
      </c>
      <c r="D7" s="2">
        <v>7</v>
      </c>
      <c r="E7" s="2">
        <v>168</v>
      </c>
      <c r="F7" s="4">
        <v>5</v>
      </c>
      <c r="G7" s="3">
        <v>0.25</v>
      </c>
      <c r="H7" s="2" t="s">
        <v>53</v>
      </c>
      <c r="I7" s="2">
        <v>10</v>
      </c>
      <c r="J7" s="2">
        <v>5</v>
      </c>
      <c r="K7" s="5">
        <f>ROUNDUP(I7*F7,0)</f>
        <v>50</v>
      </c>
      <c r="L7" s="5">
        <f>ROUNDUP(J7*F7,0)</f>
        <v>25</v>
      </c>
      <c r="M7" s="2" t="s">
        <v>45</v>
      </c>
      <c r="N7" s="2" t="s">
        <v>46</v>
      </c>
      <c r="O7" s="2">
        <v>1</v>
      </c>
      <c r="P7" s="2" t="s">
        <v>47</v>
      </c>
      <c r="Q7" s="2" t="s">
        <v>47</v>
      </c>
      <c r="R7" s="2" t="s">
        <v>48</v>
      </c>
      <c r="S7" s="2" t="s">
        <v>49</v>
      </c>
      <c r="T7" s="2" t="s">
        <v>50</v>
      </c>
      <c r="U7" s="2" t="s">
        <v>56</v>
      </c>
    </row>
  </sheetData>
  <mergeCells count="2">
    <mergeCell ref="A1:U1"/>
    <mergeCell ref="A2:U3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"/>
  <sheetViews>
    <sheetView workbookViewId="0">
      <selection activeCell="F10" sqref="F10"/>
    </sheetView>
  </sheetViews>
  <sheetFormatPr defaultRowHeight="14.25"/>
  <cols>
    <col min="1" max="1" width="24" style="1" customWidth="1"/>
    <col min="2" max="3" width="18" style="1" customWidth="1"/>
    <col min="4" max="4" width="24" style="1" customWidth="1"/>
    <col min="5" max="5" width="10" style="1" customWidth="1"/>
    <col min="6" max="6" width="8" style="1" customWidth="1"/>
    <col min="7" max="7" width="10" style="1" customWidth="1"/>
    <col min="8" max="9" width="12" style="1" customWidth="1"/>
    <col min="10" max="10" width="14" style="1" customWidth="1"/>
    <col min="11" max="12" width="10" style="1" customWidth="1"/>
    <col min="13" max="13" width="44" style="1" customWidth="1"/>
    <col min="14" max="16384" width="9" style="1"/>
  </cols>
  <sheetData>
    <row r="1" spans="1:13" ht="27.95" customHeight="1">
      <c r="A1" s="8" t="s">
        <v>57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24" customHeight="1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4" spans="1:13" ht="21.95" customHeight="1">
      <c r="A4" s="7" t="s">
        <v>59</v>
      </c>
      <c r="B4" s="7" t="s">
        <v>60</v>
      </c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37</v>
      </c>
      <c r="L4" s="7" t="s">
        <v>41</v>
      </c>
      <c r="M4" s="7" t="s">
        <v>69</v>
      </c>
    </row>
    <row r="5" spans="1:13" ht="28.5">
      <c r="A5" s="2" t="s">
        <v>46</v>
      </c>
      <c r="B5" s="2" t="s">
        <v>70</v>
      </c>
      <c r="C5" s="2" t="s">
        <v>71</v>
      </c>
      <c r="D5" s="2" t="s">
        <v>72</v>
      </c>
      <c r="E5" s="2">
        <v>5</v>
      </c>
      <c r="F5" s="2">
        <v>55</v>
      </c>
      <c r="G5" s="3">
        <f>F5/SUM($F$5:$F$8)</f>
        <v>0.55000000000000004</v>
      </c>
      <c r="H5" s="2" t="s">
        <v>73</v>
      </c>
      <c r="I5" s="2" t="s">
        <v>47</v>
      </c>
      <c r="J5" s="2" t="s">
        <v>16</v>
      </c>
      <c r="K5" s="2" t="s">
        <v>47</v>
      </c>
      <c r="L5" s="2" t="s">
        <v>50</v>
      </c>
      <c r="M5" s="2" t="s">
        <v>74</v>
      </c>
    </row>
    <row r="6" spans="1:13" ht="28.5">
      <c r="A6" s="2" t="s">
        <v>46</v>
      </c>
      <c r="B6" s="2" t="s">
        <v>75</v>
      </c>
      <c r="C6" s="2" t="s">
        <v>76</v>
      </c>
      <c r="D6" s="2" t="s">
        <v>77</v>
      </c>
      <c r="E6" s="2">
        <v>5</v>
      </c>
      <c r="F6" s="2">
        <v>30</v>
      </c>
      <c r="G6" s="3">
        <f>F6/SUM($F$5:$F$8)</f>
        <v>0.3</v>
      </c>
      <c r="H6" s="2" t="s">
        <v>73</v>
      </c>
      <c r="I6" s="2" t="s">
        <v>47</v>
      </c>
      <c r="J6" s="2" t="s">
        <v>16</v>
      </c>
      <c r="K6" s="2" t="s">
        <v>47</v>
      </c>
      <c r="L6" s="2" t="s">
        <v>50</v>
      </c>
      <c r="M6" s="2" t="s">
        <v>78</v>
      </c>
    </row>
    <row r="7" spans="1:13" ht="28.5">
      <c r="A7" s="2" t="s">
        <v>46</v>
      </c>
      <c r="B7" s="2" t="s">
        <v>79</v>
      </c>
      <c r="C7" s="2" t="s">
        <v>80</v>
      </c>
      <c r="D7" s="2" t="s">
        <v>81</v>
      </c>
      <c r="E7" s="2">
        <v>1</v>
      </c>
      <c r="F7" s="2">
        <v>5</v>
      </c>
      <c r="G7" s="3">
        <f>F7/SUM($F$5:$F$8)</f>
        <v>0.05</v>
      </c>
      <c r="H7" s="2" t="s">
        <v>73</v>
      </c>
      <c r="I7" s="2" t="s">
        <v>16</v>
      </c>
      <c r="J7" s="2" t="s">
        <v>16</v>
      </c>
      <c r="K7" s="2" t="s">
        <v>47</v>
      </c>
      <c r="L7" s="2" t="s">
        <v>50</v>
      </c>
      <c r="M7" s="2" t="s">
        <v>82</v>
      </c>
    </row>
    <row r="8" spans="1:13" ht="28.5">
      <c r="A8" s="2" t="s">
        <v>46</v>
      </c>
      <c r="B8" s="2" t="s">
        <v>83</v>
      </c>
      <c r="C8" s="2" t="s">
        <v>84</v>
      </c>
      <c r="D8" s="2" t="s">
        <v>85</v>
      </c>
      <c r="E8" s="2">
        <v>0</v>
      </c>
      <c r="F8" s="2">
        <v>10</v>
      </c>
      <c r="G8" s="3">
        <f>F8/SUM($F$5:$F$8)</f>
        <v>0.1</v>
      </c>
      <c r="H8" s="2" t="s">
        <v>86</v>
      </c>
      <c r="I8" s="2" t="s">
        <v>47</v>
      </c>
      <c r="J8" s="2" t="s">
        <v>47</v>
      </c>
      <c r="K8" s="2" t="s">
        <v>47</v>
      </c>
      <c r="L8" s="2" t="s">
        <v>50</v>
      </c>
      <c r="M8" s="6" t="s">
        <v>499</v>
      </c>
    </row>
  </sheetData>
  <mergeCells count="2">
    <mergeCell ref="A1:M1"/>
    <mergeCell ref="A2:M2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"/>
  <sheetViews>
    <sheetView workbookViewId="0">
      <selection activeCell="F10" sqref="F10"/>
    </sheetView>
  </sheetViews>
  <sheetFormatPr defaultRowHeight="14.25"/>
  <cols>
    <col min="1" max="1" width="14" style="1" customWidth="1"/>
    <col min="2" max="2" width="18" style="1" customWidth="1"/>
    <col min="3" max="3" width="24" style="1" customWidth="1"/>
    <col min="4" max="4" width="48" style="1" customWidth="1"/>
    <col min="5" max="5" width="10" style="1" customWidth="1"/>
    <col min="6" max="7" width="28" style="1" customWidth="1"/>
    <col min="8" max="8" width="12" style="1" customWidth="1"/>
    <col min="9" max="9" width="32" style="1" customWidth="1"/>
    <col min="10" max="16384" width="9" style="1"/>
  </cols>
  <sheetData>
    <row r="1" spans="1:9" ht="27.95" customHeight="1">
      <c r="A1" s="8" t="s">
        <v>87</v>
      </c>
      <c r="B1" s="8"/>
      <c r="C1" s="8"/>
      <c r="D1" s="8"/>
      <c r="E1" s="8"/>
      <c r="F1" s="8"/>
      <c r="G1" s="8"/>
      <c r="H1" s="8"/>
      <c r="I1" s="8"/>
    </row>
    <row r="2" spans="1:9" ht="24" customHeight="1">
      <c r="A2" s="10" t="s">
        <v>502</v>
      </c>
      <c r="B2" s="10"/>
      <c r="C2" s="10"/>
      <c r="D2" s="10"/>
      <c r="E2" s="10"/>
      <c r="F2" s="10"/>
      <c r="G2" s="10"/>
      <c r="H2" s="10"/>
      <c r="I2" s="10"/>
    </row>
    <row r="3" spans="1:9">
      <c r="A3" s="10"/>
      <c r="B3" s="10"/>
      <c r="C3" s="10"/>
      <c r="D3" s="10"/>
      <c r="E3" s="10"/>
      <c r="F3" s="10"/>
      <c r="G3" s="10"/>
      <c r="H3" s="10"/>
      <c r="I3" s="10"/>
    </row>
    <row r="4" spans="1:9" ht="21.95" customHeight="1">
      <c r="A4" s="7" t="s">
        <v>88</v>
      </c>
      <c r="B4" s="7" t="s">
        <v>89</v>
      </c>
      <c r="C4" s="7" t="s">
        <v>90</v>
      </c>
      <c r="D4" s="7" t="s">
        <v>91</v>
      </c>
      <c r="E4" s="7" t="s">
        <v>92</v>
      </c>
      <c r="F4" s="7" t="s">
        <v>93</v>
      </c>
      <c r="G4" s="7" t="s">
        <v>94</v>
      </c>
      <c r="H4" s="7" t="s">
        <v>95</v>
      </c>
      <c r="I4" s="7" t="s">
        <v>13</v>
      </c>
    </row>
    <row r="5" spans="1:9" ht="28.5">
      <c r="A5" s="2" t="s">
        <v>96</v>
      </c>
      <c r="B5" s="2" t="s">
        <v>97</v>
      </c>
      <c r="C5" s="2" t="s">
        <v>98</v>
      </c>
      <c r="D5" s="2" t="s">
        <v>99</v>
      </c>
      <c r="E5" s="2">
        <v>1</v>
      </c>
      <c r="F5" s="2" t="s">
        <v>100</v>
      </c>
      <c r="G5" s="2" t="s">
        <v>101</v>
      </c>
      <c r="H5" s="2" t="s">
        <v>16</v>
      </c>
      <c r="I5" s="2" t="s">
        <v>102</v>
      </c>
    </row>
    <row r="6" spans="1:9">
      <c r="A6" s="2" t="s">
        <v>103</v>
      </c>
      <c r="B6" s="2" t="s">
        <v>104</v>
      </c>
      <c r="C6" s="2" t="s">
        <v>105</v>
      </c>
      <c r="D6" s="2" t="s">
        <v>106</v>
      </c>
      <c r="E6" s="2">
        <v>2</v>
      </c>
      <c r="F6" s="2" t="s">
        <v>107</v>
      </c>
      <c r="G6" s="2" t="s">
        <v>108</v>
      </c>
      <c r="H6" s="2" t="s">
        <v>16</v>
      </c>
      <c r="I6" s="2" t="s">
        <v>109</v>
      </c>
    </row>
    <row r="7" spans="1:9">
      <c r="A7" s="2" t="s">
        <v>110</v>
      </c>
      <c r="B7" s="2" t="s">
        <v>111</v>
      </c>
      <c r="C7" s="2" t="s">
        <v>112</v>
      </c>
      <c r="D7" s="2" t="s">
        <v>113</v>
      </c>
      <c r="E7" s="2">
        <v>3</v>
      </c>
      <c r="F7" s="2" t="s">
        <v>114</v>
      </c>
      <c r="G7" s="2" t="s">
        <v>115</v>
      </c>
      <c r="H7" s="2" t="s">
        <v>16</v>
      </c>
      <c r="I7" s="2" t="s">
        <v>116</v>
      </c>
    </row>
    <row r="8" spans="1:9">
      <c r="A8" s="2" t="s">
        <v>117</v>
      </c>
      <c r="B8" s="2" t="s">
        <v>118</v>
      </c>
      <c r="C8" s="2" t="s">
        <v>119</v>
      </c>
      <c r="D8" s="2" t="s">
        <v>120</v>
      </c>
      <c r="E8" s="2">
        <v>0</v>
      </c>
      <c r="F8" s="2" t="s">
        <v>121</v>
      </c>
      <c r="G8" s="2" t="s">
        <v>122</v>
      </c>
      <c r="H8" s="2" t="s">
        <v>16</v>
      </c>
      <c r="I8" s="2" t="s">
        <v>123</v>
      </c>
    </row>
    <row r="9" spans="1:9">
      <c r="A9" s="2" t="s">
        <v>124</v>
      </c>
      <c r="B9" s="2" t="s">
        <v>125</v>
      </c>
      <c r="C9" s="2" t="s">
        <v>126</v>
      </c>
      <c r="D9" s="2" t="s">
        <v>127</v>
      </c>
      <c r="E9" s="2">
        <v>4</v>
      </c>
      <c r="F9" s="2" t="s">
        <v>128</v>
      </c>
      <c r="G9" s="2" t="s">
        <v>129</v>
      </c>
      <c r="H9" s="2" t="s">
        <v>16</v>
      </c>
      <c r="I9" s="2" t="s">
        <v>130</v>
      </c>
    </row>
  </sheetData>
  <mergeCells count="2">
    <mergeCell ref="A1:I1"/>
    <mergeCell ref="A2:I3"/>
  </mergeCells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8"/>
  <sheetViews>
    <sheetView workbookViewId="0">
      <selection activeCell="F10" sqref="F10"/>
    </sheetView>
  </sheetViews>
  <sheetFormatPr defaultRowHeight="14.25"/>
  <cols>
    <col min="1" max="1" width="16" style="1" customWidth="1"/>
    <col min="2" max="2" width="12" style="1" customWidth="1"/>
    <col min="3" max="3" width="42" style="1" customWidth="1"/>
    <col min="4" max="4" width="20" style="1" customWidth="1"/>
    <col min="5" max="5" width="24" style="1" customWidth="1"/>
    <col min="6" max="6" width="10" style="1" customWidth="1"/>
    <col min="7" max="7" width="12" style="1" customWidth="1"/>
    <col min="8" max="9" width="28" style="1" customWidth="1"/>
    <col min="10" max="10" width="34" style="1" customWidth="1"/>
    <col min="11" max="16384" width="9" style="1"/>
  </cols>
  <sheetData>
    <row r="1" spans="1:10" ht="27.95" customHeight="1">
      <c r="A1" s="8" t="s">
        <v>131</v>
      </c>
      <c r="B1" s="8"/>
      <c r="C1" s="8"/>
      <c r="D1" s="8"/>
      <c r="E1" s="8"/>
      <c r="F1" s="8"/>
      <c r="G1" s="8"/>
      <c r="H1" s="8"/>
      <c r="I1" s="8"/>
      <c r="J1" s="8"/>
    </row>
    <row r="2" spans="1:10" ht="24" customHeight="1">
      <c r="A2" s="10" t="s">
        <v>503</v>
      </c>
      <c r="B2" s="10"/>
      <c r="C2" s="10"/>
      <c r="D2" s="10"/>
      <c r="E2" s="10"/>
      <c r="F2" s="10"/>
      <c r="G2" s="10"/>
      <c r="H2" s="10"/>
      <c r="I2" s="10"/>
      <c r="J2" s="10"/>
    </row>
    <row r="3" spans="1:10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ht="21.95" customHeight="1">
      <c r="A4" s="7" t="s">
        <v>132</v>
      </c>
      <c r="B4" s="7" t="s">
        <v>133</v>
      </c>
      <c r="C4" s="7" t="s">
        <v>134</v>
      </c>
      <c r="D4" s="7" t="s">
        <v>135</v>
      </c>
      <c r="E4" s="7" t="s">
        <v>136</v>
      </c>
      <c r="F4" s="7" t="s">
        <v>137</v>
      </c>
      <c r="G4" s="7" t="s">
        <v>138</v>
      </c>
      <c r="H4" s="7" t="s">
        <v>139</v>
      </c>
      <c r="I4" s="7" t="s">
        <v>140</v>
      </c>
      <c r="J4" s="7" t="s">
        <v>13</v>
      </c>
    </row>
    <row r="5" spans="1:10" ht="28.5">
      <c r="A5" s="2" t="s">
        <v>141</v>
      </c>
      <c r="B5" s="2" t="s">
        <v>142</v>
      </c>
      <c r="C5" s="2" t="s">
        <v>143</v>
      </c>
      <c r="D5" s="2">
        <v>7</v>
      </c>
      <c r="E5" s="2" t="s">
        <v>144</v>
      </c>
      <c r="F5" s="2" t="s">
        <v>16</v>
      </c>
      <c r="G5" s="2" t="s">
        <v>47</v>
      </c>
      <c r="H5" s="2" t="s">
        <v>145</v>
      </c>
      <c r="I5" s="2" t="s">
        <v>146</v>
      </c>
      <c r="J5" s="2" t="s">
        <v>147</v>
      </c>
    </row>
    <row r="6" spans="1:10" ht="28.5">
      <c r="A6" s="2" t="s">
        <v>148</v>
      </c>
      <c r="B6" s="2" t="s">
        <v>149</v>
      </c>
      <c r="C6" s="2" t="s">
        <v>150</v>
      </c>
      <c r="D6" s="2" t="s">
        <v>151</v>
      </c>
      <c r="E6" s="2" t="s">
        <v>152</v>
      </c>
      <c r="F6" s="2" t="s">
        <v>16</v>
      </c>
      <c r="G6" s="2" t="s">
        <v>47</v>
      </c>
      <c r="H6" s="2" t="s">
        <v>145</v>
      </c>
      <c r="I6" s="2" t="s">
        <v>153</v>
      </c>
      <c r="J6" s="2" t="s">
        <v>154</v>
      </c>
    </row>
    <row r="7" spans="1:10">
      <c r="A7" s="2" t="s">
        <v>155</v>
      </c>
      <c r="B7" s="2" t="s">
        <v>156</v>
      </c>
      <c r="C7" s="2" t="s">
        <v>157</v>
      </c>
      <c r="D7" s="2">
        <v>20</v>
      </c>
      <c r="E7" s="2" t="s">
        <v>152</v>
      </c>
      <c r="F7" s="2" t="s">
        <v>47</v>
      </c>
      <c r="G7" s="2" t="s">
        <v>158</v>
      </c>
      <c r="H7" s="2" t="s">
        <v>48</v>
      </c>
      <c r="I7" s="2" t="s">
        <v>159</v>
      </c>
      <c r="J7" s="2" t="s">
        <v>160</v>
      </c>
    </row>
    <row r="8" spans="1:10">
      <c r="A8" s="2" t="s">
        <v>161</v>
      </c>
      <c r="B8" s="2" t="s">
        <v>162</v>
      </c>
      <c r="C8" s="2" t="s">
        <v>163</v>
      </c>
      <c r="D8" s="2">
        <v>5</v>
      </c>
      <c r="E8" s="2" t="s">
        <v>164</v>
      </c>
      <c r="F8" s="2" t="s">
        <v>47</v>
      </c>
      <c r="G8" s="2" t="s">
        <v>47</v>
      </c>
      <c r="H8" s="2" t="s">
        <v>165</v>
      </c>
      <c r="I8" s="2" t="s">
        <v>166</v>
      </c>
      <c r="J8" s="2" t="s">
        <v>167</v>
      </c>
    </row>
  </sheetData>
  <mergeCells count="2">
    <mergeCell ref="A1:J1"/>
    <mergeCell ref="A2:J3"/>
  </mergeCells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4"/>
  <sheetViews>
    <sheetView workbookViewId="0">
      <selection activeCell="A2" sqref="A2:J3"/>
    </sheetView>
  </sheetViews>
  <sheetFormatPr defaultRowHeight="14.25"/>
  <cols>
    <col min="1" max="1" width="8" style="1" customWidth="1"/>
    <col min="2" max="2" width="24" style="1" customWidth="1"/>
    <col min="3" max="3" width="20" style="1" customWidth="1"/>
    <col min="4" max="4" width="16" style="1" customWidth="1"/>
    <col min="5" max="5" width="10" style="1" customWidth="1"/>
    <col min="6" max="6" width="28" style="1" customWidth="1"/>
    <col min="7" max="7" width="20" style="1" customWidth="1"/>
    <col min="8" max="9" width="34" style="1" customWidth="1"/>
    <col min="10" max="10" width="38" style="1" customWidth="1"/>
    <col min="11" max="16384" width="9" style="1"/>
  </cols>
  <sheetData>
    <row r="1" spans="1:10" ht="27.95" customHeight="1">
      <c r="A1" s="8" t="s">
        <v>168</v>
      </c>
      <c r="B1" s="8"/>
      <c r="C1" s="8"/>
      <c r="D1" s="8"/>
      <c r="E1" s="8"/>
      <c r="F1" s="8"/>
      <c r="G1" s="8"/>
      <c r="H1" s="8"/>
      <c r="I1" s="8"/>
      <c r="J1" s="8"/>
    </row>
    <row r="2" spans="1:10" ht="24" customHeight="1">
      <c r="A2" s="10" t="s">
        <v>504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5" customHeight="1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ht="21.95" customHeight="1">
      <c r="A4" s="7" t="s">
        <v>169</v>
      </c>
      <c r="B4" s="7" t="s">
        <v>170</v>
      </c>
      <c r="C4" s="7" t="s">
        <v>171</v>
      </c>
      <c r="D4" s="7" t="s">
        <v>172</v>
      </c>
      <c r="E4" s="7" t="s">
        <v>173</v>
      </c>
      <c r="F4" s="7" t="s">
        <v>174</v>
      </c>
      <c r="G4" s="7" t="s">
        <v>175</v>
      </c>
      <c r="H4" s="7" t="s">
        <v>176</v>
      </c>
      <c r="I4" s="7" t="s">
        <v>177</v>
      </c>
      <c r="J4" s="7" t="s">
        <v>178</v>
      </c>
    </row>
    <row r="5" spans="1:10">
      <c r="A5" s="2">
        <v>1</v>
      </c>
      <c r="B5" s="2" t="s">
        <v>179</v>
      </c>
      <c r="C5" s="2" t="s">
        <v>180</v>
      </c>
      <c r="D5" s="2" t="s">
        <v>181</v>
      </c>
      <c r="E5" s="2" t="s">
        <v>16</v>
      </c>
      <c r="F5" s="2" t="s">
        <v>182</v>
      </c>
      <c r="G5" s="2" t="s">
        <v>183</v>
      </c>
      <c r="H5" s="2" t="s">
        <v>184</v>
      </c>
      <c r="I5" s="2" t="s">
        <v>185</v>
      </c>
      <c r="J5" s="2" t="s">
        <v>186</v>
      </c>
    </row>
    <row r="6" spans="1:10">
      <c r="A6" s="2">
        <v>2</v>
      </c>
      <c r="B6" s="2" t="s">
        <v>187</v>
      </c>
      <c r="C6" s="2" t="s">
        <v>188</v>
      </c>
      <c r="D6" s="2" t="s">
        <v>181</v>
      </c>
      <c r="E6" s="2" t="s">
        <v>16</v>
      </c>
      <c r="F6" s="2" t="s">
        <v>189</v>
      </c>
      <c r="G6" s="2" t="s">
        <v>190</v>
      </c>
      <c r="H6" s="2" t="s">
        <v>191</v>
      </c>
      <c r="I6" s="2" t="s">
        <v>192</v>
      </c>
      <c r="J6" s="2" t="s">
        <v>193</v>
      </c>
    </row>
    <row r="7" spans="1:10">
      <c r="A7" s="2">
        <v>3</v>
      </c>
      <c r="B7" s="2" t="s">
        <v>194</v>
      </c>
      <c r="C7" s="2" t="s">
        <v>195</v>
      </c>
      <c r="D7" s="2" t="s">
        <v>181</v>
      </c>
      <c r="E7" s="2" t="s">
        <v>16</v>
      </c>
      <c r="F7" s="2" t="s">
        <v>196</v>
      </c>
      <c r="G7" s="2" t="s">
        <v>197</v>
      </c>
      <c r="H7" s="2" t="s">
        <v>198</v>
      </c>
      <c r="I7" s="2" t="s">
        <v>199</v>
      </c>
      <c r="J7" s="2" t="s">
        <v>200</v>
      </c>
    </row>
    <row r="8" spans="1:10">
      <c r="A8" s="2">
        <v>4</v>
      </c>
      <c r="B8" s="2" t="s">
        <v>201</v>
      </c>
      <c r="C8" s="2" t="s">
        <v>1</v>
      </c>
      <c r="D8" s="2" t="s">
        <v>202</v>
      </c>
      <c r="E8" s="2" t="s">
        <v>16</v>
      </c>
      <c r="F8" s="2" t="s">
        <v>203</v>
      </c>
      <c r="G8" s="2" t="s">
        <v>183</v>
      </c>
      <c r="H8" s="2" t="s">
        <v>204</v>
      </c>
      <c r="I8" s="2" t="s">
        <v>205</v>
      </c>
      <c r="J8" s="2" t="s">
        <v>206</v>
      </c>
    </row>
    <row r="9" spans="1:10">
      <c r="A9" s="2">
        <v>5</v>
      </c>
      <c r="B9" s="2" t="s">
        <v>207</v>
      </c>
      <c r="C9" s="2" t="s">
        <v>208</v>
      </c>
      <c r="D9" s="2" t="s">
        <v>209</v>
      </c>
      <c r="E9" s="2" t="s">
        <v>16</v>
      </c>
      <c r="F9" s="2" t="s">
        <v>210</v>
      </c>
      <c r="G9" s="2" t="s">
        <v>183</v>
      </c>
      <c r="H9" s="2" t="s">
        <v>211</v>
      </c>
      <c r="I9" s="2" t="s">
        <v>212</v>
      </c>
      <c r="J9" s="2" t="s">
        <v>213</v>
      </c>
    </row>
    <row r="10" spans="1:10">
      <c r="A10" s="2">
        <v>6</v>
      </c>
      <c r="B10" s="2" t="s">
        <v>214</v>
      </c>
      <c r="C10" s="2" t="s">
        <v>215</v>
      </c>
      <c r="D10" s="2" t="s">
        <v>209</v>
      </c>
      <c r="E10" s="2" t="s">
        <v>16</v>
      </c>
      <c r="F10" s="2" t="s">
        <v>216</v>
      </c>
      <c r="G10" s="2" t="s">
        <v>183</v>
      </c>
      <c r="H10" s="2" t="s">
        <v>211</v>
      </c>
      <c r="I10" s="2" t="s">
        <v>217</v>
      </c>
      <c r="J10" s="2" t="s">
        <v>218</v>
      </c>
    </row>
    <row r="11" spans="1:10" ht="28.5">
      <c r="A11" s="2">
        <v>7</v>
      </c>
      <c r="B11" s="2" t="s">
        <v>219</v>
      </c>
      <c r="C11" s="2" t="s">
        <v>220</v>
      </c>
      <c r="D11" s="2" t="s">
        <v>221</v>
      </c>
      <c r="E11" s="2" t="s">
        <v>16</v>
      </c>
      <c r="F11" s="2" t="s">
        <v>222</v>
      </c>
      <c r="G11" s="2" t="s">
        <v>183</v>
      </c>
      <c r="H11" s="2" t="s">
        <v>223</v>
      </c>
      <c r="I11" s="2" t="s">
        <v>224</v>
      </c>
      <c r="J11" s="2" t="s">
        <v>225</v>
      </c>
    </row>
    <row r="12" spans="1:10" ht="28.5">
      <c r="A12" s="2">
        <v>8</v>
      </c>
      <c r="B12" s="2" t="s">
        <v>226</v>
      </c>
      <c r="C12" s="2" t="s">
        <v>227</v>
      </c>
      <c r="D12" s="2" t="s">
        <v>221</v>
      </c>
      <c r="E12" s="2" t="s">
        <v>16</v>
      </c>
      <c r="F12" s="2" t="s">
        <v>228</v>
      </c>
      <c r="G12" s="2" t="s">
        <v>183</v>
      </c>
      <c r="H12" s="2" t="s">
        <v>229</v>
      </c>
      <c r="I12" s="2" t="s">
        <v>230</v>
      </c>
      <c r="J12" s="2" t="s">
        <v>231</v>
      </c>
    </row>
    <row r="13" spans="1:10">
      <c r="A13" s="2">
        <v>9</v>
      </c>
      <c r="B13" s="2" t="s">
        <v>232</v>
      </c>
      <c r="C13" s="2" t="s">
        <v>233</v>
      </c>
      <c r="D13" s="2" t="s">
        <v>234</v>
      </c>
      <c r="E13" s="2" t="s">
        <v>16</v>
      </c>
      <c r="F13" s="2" t="s">
        <v>235</v>
      </c>
      <c r="G13" s="2" t="s">
        <v>183</v>
      </c>
      <c r="H13" s="2" t="s">
        <v>236</v>
      </c>
      <c r="I13" s="2" t="s">
        <v>237</v>
      </c>
      <c r="J13" s="2" t="s">
        <v>238</v>
      </c>
    </row>
    <row r="14" spans="1:10">
      <c r="A14" s="2">
        <v>10</v>
      </c>
      <c r="B14" s="2" t="s">
        <v>239</v>
      </c>
      <c r="C14" s="2" t="s">
        <v>240</v>
      </c>
      <c r="D14" s="2" t="s">
        <v>241</v>
      </c>
      <c r="E14" s="2" t="s">
        <v>16</v>
      </c>
      <c r="F14" s="2" t="s">
        <v>242</v>
      </c>
      <c r="G14" s="2" t="s">
        <v>183</v>
      </c>
      <c r="H14" s="2" t="s">
        <v>243</v>
      </c>
      <c r="I14" s="2" t="s">
        <v>244</v>
      </c>
      <c r="J14" s="2" t="s">
        <v>245</v>
      </c>
    </row>
    <row r="15" spans="1:10">
      <c r="A15" s="2">
        <v>11</v>
      </c>
      <c r="B15" s="2" t="s">
        <v>246</v>
      </c>
      <c r="C15" s="2" t="s">
        <v>247</v>
      </c>
      <c r="D15" s="2" t="s">
        <v>241</v>
      </c>
      <c r="E15" s="2" t="s">
        <v>16</v>
      </c>
      <c r="F15" s="2" t="s">
        <v>242</v>
      </c>
      <c r="G15" s="2" t="s">
        <v>183</v>
      </c>
      <c r="H15" s="2" t="s">
        <v>248</v>
      </c>
      <c r="I15" s="2" t="s">
        <v>249</v>
      </c>
      <c r="J15" s="2" t="s">
        <v>250</v>
      </c>
    </row>
    <row r="16" spans="1:10">
      <c r="A16" s="2">
        <v>12</v>
      </c>
      <c r="B16" s="2" t="s">
        <v>251</v>
      </c>
      <c r="C16" s="2" t="s">
        <v>252</v>
      </c>
      <c r="D16" s="2" t="s">
        <v>241</v>
      </c>
      <c r="E16" s="2" t="s">
        <v>16</v>
      </c>
      <c r="F16" s="2" t="s">
        <v>242</v>
      </c>
      <c r="G16" s="2" t="s">
        <v>183</v>
      </c>
      <c r="H16" s="2" t="s">
        <v>253</v>
      </c>
      <c r="I16" s="2" t="s">
        <v>254</v>
      </c>
      <c r="J16" s="2" t="s">
        <v>255</v>
      </c>
    </row>
    <row r="17" spans="1:10">
      <c r="A17" s="2">
        <v>13</v>
      </c>
      <c r="B17" s="2" t="s">
        <v>256</v>
      </c>
      <c r="C17" s="2" t="s">
        <v>257</v>
      </c>
      <c r="D17" s="2" t="s">
        <v>241</v>
      </c>
      <c r="E17" s="2" t="s">
        <v>16</v>
      </c>
      <c r="F17" s="2" t="s">
        <v>242</v>
      </c>
      <c r="G17" s="2" t="s">
        <v>258</v>
      </c>
      <c r="H17" s="2" t="s">
        <v>259</v>
      </c>
      <c r="I17" s="2" t="s">
        <v>260</v>
      </c>
      <c r="J17" s="2" t="s">
        <v>261</v>
      </c>
    </row>
    <row r="18" spans="1:10">
      <c r="A18" s="2">
        <v>14</v>
      </c>
      <c r="B18" s="2" t="s">
        <v>262</v>
      </c>
      <c r="C18" s="2" t="s">
        <v>263</v>
      </c>
      <c r="D18" s="2" t="s">
        <v>202</v>
      </c>
      <c r="E18" s="2" t="s">
        <v>16</v>
      </c>
      <c r="F18" s="2" t="s">
        <v>264</v>
      </c>
      <c r="G18" s="2" t="s">
        <v>183</v>
      </c>
      <c r="H18" s="2" t="s">
        <v>265</v>
      </c>
      <c r="I18" s="2" t="s">
        <v>266</v>
      </c>
      <c r="J18" s="2" t="s">
        <v>267</v>
      </c>
    </row>
    <row r="19" spans="1:10">
      <c r="A19" s="2">
        <v>15</v>
      </c>
      <c r="B19" s="2" t="s">
        <v>268</v>
      </c>
      <c r="C19" s="2" t="s">
        <v>35</v>
      </c>
      <c r="D19" s="2" t="s">
        <v>202</v>
      </c>
      <c r="E19" s="2" t="s">
        <v>47</v>
      </c>
      <c r="F19" s="2" t="s">
        <v>269</v>
      </c>
      <c r="G19" s="2" t="s">
        <v>183</v>
      </c>
      <c r="H19" s="2" t="s">
        <v>270</v>
      </c>
      <c r="I19" s="2" t="s">
        <v>271</v>
      </c>
      <c r="J19" s="2" t="s">
        <v>272</v>
      </c>
    </row>
    <row r="20" spans="1:10">
      <c r="A20" s="2">
        <v>16</v>
      </c>
      <c r="B20" s="2" t="s">
        <v>273</v>
      </c>
      <c r="C20" s="2" t="s">
        <v>274</v>
      </c>
      <c r="D20" s="2" t="s">
        <v>275</v>
      </c>
      <c r="E20" s="2" t="s">
        <v>47</v>
      </c>
      <c r="F20" s="2" t="s">
        <v>276</v>
      </c>
      <c r="G20" s="2" t="s">
        <v>277</v>
      </c>
      <c r="H20" s="2" t="s">
        <v>278</v>
      </c>
      <c r="I20" s="2" t="s">
        <v>279</v>
      </c>
      <c r="J20" s="2" t="s">
        <v>280</v>
      </c>
    </row>
    <row r="21" spans="1:10">
      <c r="A21" s="2">
        <v>17</v>
      </c>
      <c r="B21" s="2" t="s">
        <v>281</v>
      </c>
      <c r="C21" s="2" t="s">
        <v>282</v>
      </c>
      <c r="D21" s="2" t="s">
        <v>221</v>
      </c>
      <c r="E21" s="2" t="s">
        <v>16</v>
      </c>
      <c r="F21" s="2" t="s">
        <v>283</v>
      </c>
      <c r="G21" s="2" t="s">
        <v>183</v>
      </c>
      <c r="H21" s="2" t="s">
        <v>284</v>
      </c>
      <c r="I21" s="2" t="s">
        <v>285</v>
      </c>
      <c r="J21" s="2" t="s">
        <v>286</v>
      </c>
    </row>
    <row r="22" spans="1:10">
      <c r="A22" s="2">
        <v>18</v>
      </c>
      <c r="B22" s="2" t="s">
        <v>287</v>
      </c>
      <c r="C22" s="2" t="s">
        <v>288</v>
      </c>
      <c r="D22" s="2" t="s">
        <v>209</v>
      </c>
      <c r="E22" s="2" t="s">
        <v>47</v>
      </c>
      <c r="F22" s="2" t="s">
        <v>289</v>
      </c>
      <c r="G22" s="2" t="s">
        <v>183</v>
      </c>
      <c r="H22" s="2" t="s">
        <v>290</v>
      </c>
      <c r="I22" s="2" t="s">
        <v>291</v>
      </c>
      <c r="J22" s="2" t="s">
        <v>292</v>
      </c>
    </row>
    <row r="23" spans="1:10">
      <c r="A23" s="2">
        <v>19</v>
      </c>
      <c r="B23" s="2" t="s">
        <v>293</v>
      </c>
      <c r="C23" s="2" t="s">
        <v>294</v>
      </c>
      <c r="D23" s="2" t="s">
        <v>209</v>
      </c>
      <c r="E23" s="2" t="s">
        <v>16</v>
      </c>
      <c r="F23" s="2" t="s">
        <v>295</v>
      </c>
      <c r="G23" s="2" t="s">
        <v>183</v>
      </c>
      <c r="H23" s="2" t="s">
        <v>211</v>
      </c>
      <c r="I23" s="2" t="s">
        <v>296</v>
      </c>
      <c r="J23" s="2" t="s">
        <v>297</v>
      </c>
    </row>
    <row r="24" spans="1:10">
      <c r="A24" s="2">
        <v>20</v>
      </c>
      <c r="B24" s="2" t="s">
        <v>298</v>
      </c>
      <c r="C24" s="2" t="s">
        <v>299</v>
      </c>
      <c r="D24" s="2" t="s">
        <v>209</v>
      </c>
      <c r="E24" s="2" t="s">
        <v>16</v>
      </c>
      <c r="F24" s="2" t="s">
        <v>300</v>
      </c>
      <c r="G24" s="2" t="s">
        <v>183</v>
      </c>
      <c r="H24" s="2" t="s">
        <v>211</v>
      </c>
      <c r="I24" s="2" t="s">
        <v>301</v>
      </c>
      <c r="J24" s="2" t="s">
        <v>302</v>
      </c>
    </row>
  </sheetData>
  <mergeCells count="2">
    <mergeCell ref="A1:J1"/>
    <mergeCell ref="A2:J3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5"/>
  <sheetViews>
    <sheetView workbookViewId="0">
      <selection activeCell="A2" sqref="A2:J3"/>
    </sheetView>
  </sheetViews>
  <sheetFormatPr defaultRowHeight="14.25"/>
  <cols>
    <col min="1" max="1" width="8" style="1" customWidth="1"/>
    <col min="2" max="2" width="24" style="1" customWidth="1"/>
    <col min="3" max="3" width="20" style="1" customWidth="1"/>
    <col min="4" max="4" width="16" style="1" customWidth="1"/>
    <col min="5" max="5" width="10" style="1" customWidth="1"/>
    <col min="6" max="6" width="28" style="1" customWidth="1"/>
    <col min="7" max="7" width="20" style="1" customWidth="1"/>
    <col min="8" max="9" width="30" style="1" customWidth="1"/>
    <col min="10" max="10" width="38" style="1" customWidth="1"/>
    <col min="11" max="16384" width="9" style="1"/>
  </cols>
  <sheetData>
    <row r="1" spans="1:10" ht="27.95" customHeight="1">
      <c r="A1" s="8" t="s">
        <v>303</v>
      </c>
      <c r="B1" s="8"/>
      <c r="C1" s="8"/>
      <c r="D1" s="8"/>
      <c r="E1" s="8"/>
      <c r="F1" s="8"/>
      <c r="G1" s="8"/>
      <c r="H1" s="8"/>
      <c r="I1" s="8"/>
      <c r="J1" s="8"/>
    </row>
    <row r="2" spans="1:10" ht="24" customHeight="1">
      <c r="A2" s="10" t="s">
        <v>505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5" customHeight="1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ht="21.95" customHeight="1">
      <c r="A4" s="7" t="s">
        <v>169</v>
      </c>
      <c r="B4" s="7" t="s">
        <v>170</v>
      </c>
      <c r="C4" s="7" t="s">
        <v>171</v>
      </c>
      <c r="D4" s="7" t="s">
        <v>172</v>
      </c>
      <c r="E4" s="7" t="s">
        <v>173</v>
      </c>
      <c r="F4" s="7" t="s">
        <v>174</v>
      </c>
      <c r="G4" s="7" t="s">
        <v>175</v>
      </c>
      <c r="H4" s="7" t="s">
        <v>176</v>
      </c>
      <c r="I4" s="7" t="s">
        <v>177</v>
      </c>
      <c r="J4" s="7" t="s">
        <v>178</v>
      </c>
    </row>
    <row r="5" spans="1:10">
      <c r="A5" s="2">
        <v>1</v>
      </c>
      <c r="B5" s="2" t="s">
        <v>304</v>
      </c>
      <c r="C5" s="2" t="s">
        <v>305</v>
      </c>
      <c r="D5" s="2" t="s">
        <v>181</v>
      </c>
      <c r="E5" s="2" t="s">
        <v>16</v>
      </c>
      <c r="F5" s="2" t="s">
        <v>306</v>
      </c>
      <c r="G5" s="2" t="s">
        <v>183</v>
      </c>
      <c r="H5" s="2" t="s">
        <v>184</v>
      </c>
      <c r="I5" s="2" t="s">
        <v>307</v>
      </c>
      <c r="J5" s="2" t="s">
        <v>308</v>
      </c>
    </row>
    <row r="6" spans="1:10">
      <c r="A6" s="2">
        <v>2</v>
      </c>
      <c r="B6" s="2" t="s">
        <v>179</v>
      </c>
      <c r="C6" s="2" t="s">
        <v>180</v>
      </c>
      <c r="D6" s="2" t="s">
        <v>181</v>
      </c>
      <c r="E6" s="2" t="s">
        <v>16</v>
      </c>
      <c r="F6" s="2" t="s">
        <v>309</v>
      </c>
      <c r="G6" s="2" t="s">
        <v>183</v>
      </c>
      <c r="H6" s="2" t="s">
        <v>310</v>
      </c>
      <c r="I6" s="2" t="s">
        <v>311</v>
      </c>
      <c r="J6" s="2" t="s">
        <v>312</v>
      </c>
    </row>
    <row r="7" spans="1:10">
      <c r="A7" s="2">
        <v>3</v>
      </c>
      <c r="B7" s="2" t="s">
        <v>313</v>
      </c>
      <c r="C7" s="2" t="s">
        <v>314</v>
      </c>
      <c r="D7" s="2" t="s">
        <v>181</v>
      </c>
      <c r="E7" s="2" t="s">
        <v>16</v>
      </c>
      <c r="F7" s="2" t="s">
        <v>315</v>
      </c>
      <c r="G7" s="2" t="s">
        <v>316</v>
      </c>
      <c r="H7" s="2" t="s">
        <v>191</v>
      </c>
      <c r="I7" s="2" t="s">
        <v>317</v>
      </c>
      <c r="J7" s="2" t="s">
        <v>318</v>
      </c>
    </row>
    <row r="8" spans="1:10">
      <c r="A8" s="2">
        <v>4</v>
      </c>
      <c r="B8" s="2" t="s">
        <v>319</v>
      </c>
      <c r="C8" s="2" t="s">
        <v>320</v>
      </c>
      <c r="D8" s="2" t="s">
        <v>181</v>
      </c>
      <c r="E8" s="2" t="s">
        <v>16</v>
      </c>
      <c r="F8" s="2" t="s">
        <v>321</v>
      </c>
      <c r="G8" s="2" t="s">
        <v>316</v>
      </c>
      <c r="H8" s="2" t="s">
        <v>191</v>
      </c>
      <c r="I8" s="2" t="s">
        <v>322</v>
      </c>
      <c r="J8" s="2" t="s">
        <v>323</v>
      </c>
    </row>
    <row r="9" spans="1:10">
      <c r="A9" s="2">
        <v>5</v>
      </c>
      <c r="B9" s="2" t="s">
        <v>194</v>
      </c>
      <c r="C9" s="2" t="s">
        <v>195</v>
      </c>
      <c r="D9" s="2" t="s">
        <v>181</v>
      </c>
      <c r="E9" s="2" t="s">
        <v>16</v>
      </c>
      <c r="F9" s="2" t="s">
        <v>315</v>
      </c>
      <c r="G9" s="2" t="s">
        <v>197</v>
      </c>
      <c r="H9" s="2" t="s">
        <v>198</v>
      </c>
      <c r="I9" s="2" t="s">
        <v>324</v>
      </c>
      <c r="J9" s="2" t="s">
        <v>325</v>
      </c>
    </row>
    <row r="10" spans="1:10">
      <c r="A10" s="2">
        <v>6</v>
      </c>
      <c r="B10" s="2" t="s">
        <v>326</v>
      </c>
      <c r="C10" s="2" t="s">
        <v>327</v>
      </c>
      <c r="D10" s="2" t="s">
        <v>202</v>
      </c>
      <c r="E10" s="2" t="s">
        <v>16</v>
      </c>
      <c r="F10" s="2" t="s">
        <v>328</v>
      </c>
      <c r="G10" s="2" t="s">
        <v>329</v>
      </c>
      <c r="H10" s="2" t="s">
        <v>330</v>
      </c>
      <c r="I10" s="2" t="s">
        <v>331</v>
      </c>
      <c r="J10" s="2" t="s">
        <v>332</v>
      </c>
    </row>
    <row r="11" spans="1:10">
      <c r="A11" s="2">
        <v>7</v>
      </c>
      <c r="B11" s="2" t="s">
        <v>333</v>
      </c>
      <c r="C11" s="2" t="s">
        <v>334</v>
      </c>
      <c r="D11" s="2" t="s">
        <v>221</v>
      </c>
      <c r="E11" s="2" t="s">
        <v>16</v>
      </c>
      <c r="F11" s="2" t="s">
        <v>335</v>
      </c>
      <c r="G11" s="2" t="s">
        <v>183</v>
      </c>
      <c r="H11" s="2" t="s">
        <v>336</v>
      </c>
      <c r="I11" s="2" t="s">
        <v>337</v>
      </c>
      <c r="J11" s="2" t="s">
        <v>338</v>
      </c>
    </row>
    <row r="12" spans="1:10">
      <c r="A12" s="2">
        <v>8</v>
      </c>
      <c r="B12" s="2" t="s">
        <v>339</v>
      </c>
      <c r="C12" s="2" t="s">
        <v>340</v>
      </c>
      <c r="D12" s="2" t="s">
        <v>209</v>
      </c>
      <c r="E12" s="2" t="s">
        <v>16</v>
      </c>
      <c r="F12" s="2" t="s">
        <v>341</v>
      </c>
      <c r="G12" s="2" t="s">
        <v>183</v>
      </c>
      <c r="H12" s="2" t="s">
        <v>211</v>
      </c>
      <c r="I12" s="2" t="s">
        <v>342</v>
      </c>
      <c r="J12" s="2" t="s">
        <v>343</v>
      </c>
    </row>
    <row r="13" spans="1:10">
      <c r="A13" s="2">
        <v>9</v>
      </c>
      <c r="B13" s="2" t="s">
        <v>344</v>
      </c>
      <c r="C13" s="2" t="s">
        <v>133</v>
      </c>
      <c r="D13" s="2" t="s">
        <v>345</v>
      </c>
      <c r="E13" s="2" t="s">
        <v>47</v>
      </c>
      <c r="F13" s="2" t="s">
        <v>346</v>
      </c>
      <c r="G13" s="2" t="s">
        <v>183</v>
      </c>
      <c r="H13" s="2" t="s">
        <v>347</v>
      </c>
      <c r="I13" s="2" t="s">
        <v>348</v>
      </c>
      <c r="J13" s="2" t="s">
        <v>349</v>
      </c>
    </row>
    <row r="14" spans="1:10">
      <c r="A14" s="2">
        <v>10</v>
      </c>
      <c r="B14" s="2" t="s">
        <v>350</v>
      </c>
      <c r="C14" s="2" t="s">
        <v>351</v>
      </c>
      <c r="D14" s="2" t="s">
        <v>234</v>
      </c>
      <c r="E14" s="2" t="s">
        <v>16</v>
      </c>
      <c r="F14" s="2" t="s">
        <v>235</v>
      </c>
      <c r="G14" s="2" t="s">
        <v>352</v>
      </c>
      <c r="H14" s="2" t="s">
        <v>236</v>
      </c>
      <c r="I14" s="2" t="s">
        <v>353</v>
      </c>
      <c r="J14" s="2" t="s">
        <v>354</v>
      </c>
    </row>
    <row r="15" spans="1:10">
      <c r="A15" s="2">
        <v>11</v>
      </c>
      <c r="B15" s="2" t="s">
        <v>355</v>
      </c>
      <c r="C15" s="2" t="s">
        <v>356</v>
      </c>
      <c r="D15" s="2" t="s">
        <v>234</v>
      </c>
      <c r="E15" s="2" t="s">
        <v>16</v>
      </c>
      <c r="F15" s="2" t="s">
        <v>235</v>
      </c>
      <c r="G15" s="2" t="s">
        <v>357</v>
      </c>
      <c r="H15" s="2" t="s">
        <v>236</v>
      </c>
      <c r="I15" s="2" t="s">
        <v>358</v>
      </c>
      <c r="J15" s="2" t="s">
        <v>359</v>
      </c>
    </row>
  </sheetData>
  <mergeCells count="2">
    <mergeCell ref="A1:J1"/>
    <mergeCell ref="A2:J3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6"/>
  <sheetViews>
    <sheetView workbookViewId="0">
      <selection activeCell="A2" sqref="A2:J3"/>
    </sheetView>
  </sheetViews>
  <sheetFormatPr defaultRowHeight="14.25"/>
  <cols>
    <col min="1" max="1" width="8" style="1" customWidth="1"/>
    <col min="2" max="2" width="26" style="1" customWidth="1"/>
    <col min="3" max="3" width="20" style="1" customWidth="1"/>
    <col min="4" max="4" width="16" style="1" customWidth="1"/>
    <col min="5" max="5" width="10" style="1" customWidth="1"/>
    <col min="6" max="6" width="30" style="1" customWidth="1"/>
    <col min="7" max="7" width="20" style="1" customWidth="1"/>
    <col min="8" max="9" width="34" style="1" customWidth="1"/>
    <col min="10" max="10" width="42" style="1" customWidth="1"/>
    <col min="11" max="16384" width="9" style="1"/>
  </cols>
  <sheetData>
    <row r="1" spans="1:10" ht="27.95" customHeight="1">
      <c r="A1" s="8" t="s">
        <v>360</v>
      </c>
      <c r="B1" s="8"/>
      <c r="C1" s="8"/>
      <c r="D1" s="8"/>
      <c r="E1" s="8"/>
      <c r="F1" s="8"/>
      <c r="G1" s="8"/>
      <c r="H1" s="8"/>
      <c r="I1" s="8"/>
      <c r="J1" s="8"/>
    </row>
    <row r="2" spans="1:10" ht="24" customHeight="1">
      <c r="A2" s="10" t="s">
        <v>506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5" customHeight="1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ht="21.95" customHeight="1">
      <c r="A4" s="7" t="s">
        <v>169</v>
      </c>
      <c r="B4" s="7" t="s">
        <v>170</v>
      </c>
      <c r="C4" s="7" t="s">
        <v>171</v>
      </c>
      <c r="D4" s="7" t="s">
        <v>172</v>
      </c>
      <c r="E4" s="7" t="s">
        <v>173</v>
      </c>
      <c r="F4" s="7" t="s">
        <v>174</v>
      </c>
      <c r="G4" s="7" t="s">
        <v>175</v>
      </c>
      <c r="H4" s="7" t="s">
        <v>176</v>
      </c>
      <c r="I4" s="7" t="s">
        <v>177</v>
      </c>
      <c r="J4" s="7" t="s">
        <v>178</v>
      </c>
    </row>
    <row r="5" spans="1:10">
      <c r="A5" s="2">
        <v>1</v>
      </c>
      <c r="B5" s="2" t="s">
        <v>361</v>
      </c>
      <c r="C5" s="2" t="s">
        <v>362</v>
      </c>
      <c r="D5" s="2" t="s">
        <v>181</v>
      </c>
      <c r="E5" s="2" t="s">
        <v>16</v>
      </c>
      <c r="F5" s="2" t="s">
        <v>363</v>
      </c>
      <c r="G5" s="2" t="s">
        <v>183</v>
      </c>
      <c r="H5" s="2" t="s">
        <v>184</v>
      </c>
      <c r="I5" s="2" t="s">
        <v>364</v>
      </c>
      <c r="J5" s="2" t="s">
        <v>308</v>
      </c>
    </row>
    <row r="6" spans="1:10">
      <c r="A6" s="2">
        <v>2</v>
      </c>
      <c r="B6" s="2" t="s">
        <v>179</v>
      </c>
      <c r="C6" s="2" t="s">
        <v>180</v>
      </c>
      <c r="D6" s="2" t="s">
        <v>181</v>
      </c>
      <c r="E6" s="2" t="s">
        <v>16</v>
      </c>
      <c r="F6" s="2" t="s">
        <v>365</v>
      </c>
      <c r="G6" s="2" t="s">
        <v>183</v>
      </c>
      <c r="H6" s="2" t="s">
        <v>310</v>
      </c>
      <c r="I6" s="2" t="s">
        <v>366</v>
      </c>
      <c r="J6" s="2" t="s">
        <v>367</v>
      </c>
    </row>
    <row r="7" spans="1:10">
      <c r="A7" s="2">
        <v>3</v>
      </c>
      <c r="B7" s="2" t="s">
        <v>304</v>
      </c>
      <c r="C7" s="2" t="s">
        <v>305</v>
      </c>
      <c r="D7" s="2" t="s">
        <v>181</v>
      </c>
      <c r="E7" s="2" t="s">
        <v>16</v>
      </c>
      <c r="F7" s="2" t="s">
        <v>368</v>
      </c>
      <c r="G7" s="2" t="s">
        <v>183</v>
      </c>
      <c r="H7" s="2" t="s">
        <v>369</v>
      </c>
      <c r="I7" s="2" t="s">
        <v>370</v>
      </c>
      <c r="J7" s="2" t="s">
        <v>367</v>
      </c>
    </row>
    <row r="8" spans="1:10">
      <c r="A8" s="2">
        <v>4</v>
      </c>
      <c r="B8" s="2" t="s">
        <v>319</v>
      </c>
      <c r="C8" s="2" t="s">
        <v>320</v>
      </c>
      <c r="D8" s="2" t="s">
        <v>181</v>
      </c>
      <c r="E8" s="2" t="s">
        <v>16</v>
      </c>
      <c r="F8" s="2" t="s">
        <v>371</v>
      </c>
      <c r="G8" s="2" t="s">
        <v>316</v>
      </c>
      <c r="H8" s="2" t="s">
        <v>191</v>
      </c>
      <c r="I8" s="2" t="s">
        <v>372</v>
      </c>
      <c r="J8" s="2" t="s">
        <v>373</v>
      </c>
    </row>
    <row r="9" spans="1:10">
      <c r="A9" s="2">
        <v>5</v>
      </c>
      <c r="B9" s="2" t="s">
        <v>344</v>
      </c>
      <c r="C9" s="2" t="s">
        <v>133</v>
      </c>
      <c r="D9" s="2" t="s">
        <v>221</v>
      </c>
      <c r="E9" s="2" t="s">
        <v>16</v>
      </c>
      <c r="F9" s="2" t="s">
        <v>374</v>
      </c>
      <c r="G9" s="2" t="s">
        <v>183</v>
      </c>
      <c r="H9" s="2" t="s">
        <v>375</v>
      </c>
      <c r="I9" s="2" t="s">
        <v>376</v>
      </c>
      <c r="J9" s="2" t="s">
        <v>377</v>
      </c>
    </row>
    <row r="10" spans="1:10">
      <c r="A10" s="2">
        <v>6</v>
      </c>
      <c r="B10" s="2" t="s">
        <v>378</v>
      </c>
      <c r="C10" s="2" t="s">
        <v>379</v>
      </c>
      <c r="D10" s="2" t="s">
        <v>202</v>
      </c>
      <c r="E10" s="2" t="s">
        <v>47</v>
      </c>
      <c r="F10" s="2" t="s">
        <v>380</v>
      </c>
      <c r="G10" s="2" t="s">
        <v>381</v>
      </c>
      <c r="H10" s="2" t="s">
        <v>382</v>
      </c>
      <c r="I10" s="2" t="s">
        <v>383</v>
      </c>
      <c r="J10" s="2" t="s">
        <v>384</v>
      </c>
    </row>
    <row r="11" spans="1:10">
      <c r="A11" s="2">
        <v>7</v>
      </c>
      <c r="B11" s="2" t="s">
        <v>385</v>
      </c>
      <c r="C11" s="2" t="s">
        <v>386</v>
      </c>
      <c r="D11" s="2" t="s">
        <v>202</v>
      </c>
      <c r="E11" s="2" t="s">
        <v>47</v>
      </c>
      <c r="F11" s="2" t="s">
        <v>387</v>
      </c>
      <c r="G11" s="2" t="s">
        <v>388</v>
      </c>
      <c r="H11" s="2" t="s">
        <v>389</v>
      </c>
      <c r="I11" s="2" t="s">
        <v>390</v>
      </c>
      <c r="J11" s="2" t="s">
        <v>391</v>
      </c>
    </row>
    <row r="12" spans="1:10">
      <c r="A12" s="2">
        <v>8</v>
      </c>
      <c r="B12" s="2" t="s">
        <v>392</v>
      </c>
      <c r="C12" s="2" t="s">
        <v>393</v>
      </c>
      <c r="D12" s="2" t="s">
        <v>202</v>
      </c>
      <c r="E12" s="2" t="s">
        <v>47</v>
      </c>
      <c r="F12" s="2" t="s">
        <v>394</v>
      </c>
      <c r="G12" s="2" t="s">
        <v>395</v>
      </c>
      <c r="H12" s="2" t="s">
        <v>396</v>
      </c>
      <c r="I12" s="2" t="s">
        <v>397</v>
      </c>
      <c r="J12" s="2" t="s">
        <v>398</v>
      </c>
    </row>
    <row r="13" spans="1:10">
      <c r="A13" s="2">
        <v>9</v>
      </c>
      <c r="B13" s="2" t="s">
        <v>399</v>
      </c>
      <c r="C13" s="2" t="s">
        <v>400</v>
      </c>
      <c r="D13" s="2" t="s">
        <v>241</v>
      </c>
      <c r="E13" s="2" t="s">
        <v>47</v>
      </c>
      <c r="F13" s="2" t="s">
        <v>401</v>
      </c>
      <c r="G13" s="2" t="s">
        <v>402</v>
      </c>
      <c r="H13" s="2" t="s">
        <v>259</v>
      </c>
      <c r="I13" s="2" t="s">
        <v>403</v>
      </c>
      <c r="J13" s="2" t="s">
        <v>261</v>
      </c>
    </row>
    <row r="14" spans="1:10" ht="28.5">
      <c r="A14" s="2">
        <v>10</v>
      </c>
      <c r="B14" s="2" t="s">
        <v>404</v>
      </c>
      <c r="C14" s="2" t="s">
        <v>405</v>
      </c>
      <c r="D14" s="2" t="s">
        <v>221</v>
      </c>
      <c r="E14" s="2" t="s">
        <v>16</v>
      </c>
      <c r="F14" s="2" t="s">
        <v>406</v>
      </c>
      <c r="G14" s="2" t="s">
        <v>388</v>
      </c>
      <c r="H14" s="2" t="s">
        <v>407</v>
      </c>
      <c r="I14" s="2" t="s">
        <v>408</v>
      </c>
      <c r="J14" s="2" t="s">
        <v>409</v>
      </c>
    </row>
    <row r="15" spans="1:10">
      <c r="A15" s="2">
        <v>11</v>
      </c>
      <c r="B15" s="2" t="s">
        <v>293</v>
      </c>
      <c r="C15" s="2" t="s">
        <v>296</v>
      </c>
      <c r="D15" s="2" t="s">
        <v>209</v>
      </c>
      <c r="E15" s="2" t="s">
        <v>16</v>
      </c>
      <c r="F15" s="2" t="s">
        <v>341</v>
      </c>
      <c r="G15" s="2" t="s">
        <v>183</v>
      </c>
      <c r="H15" s="2" t="s">
        <v>211</v>
      </c>
      <c r="I15" s="2" t="s">
        <v>410</v>
      </c>
      <c r="J15" s="2" t="s">
        <v>297</v>
      </c>
    </row>
    <row r="16" spans="1:10">
      <c r="A16" s="2">
        <v>12</v>
      </c>
      <c r="B16" s="2" t="s">
        <v>411</v>
      </c>
      <c r="C16" s="2" t="s">
        <v>412</v>
      </c>
      <c r="D16" s="2" t="s">
        <v>234</v>
      </c>
      <c r="E16" s="2" t="s">
        <v>16</v>
      </c>
      <c r="F16" s="2" t="s">
        <v>235</v>
      </c>
      <c r="G16" s="2" t="s">
        <v>183</v>
      </c>
      <c r="H16" s="2" t="s">
        <v>236</v>
      </c>
      <c r="I16" s="2" t="s">
        <v>413</v>
      </c>
      <c r="J16" s="2" t="s">
        <v>414</v>
      </c>
    </row>
  </sheetData>
  <mergeCells count="2">
    <mergeCell ref="A1:J1"/>
    <mergeCell ref="A2:J3"/>
  </mergeCells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6"/>
  <sheetViews>
    <sheetView tabSelected="1" workbookViewId="0">
      <selection activeCell="E27" sqref="E27"/>
    </sheetView>
  </sheetViews>
  <sheetFormatPr defaultRowHeight="14.25"/>
  <cols>
    <col min="1" max="1" width="22" style="1" customWidth="1"/>
    <col min="2" max="2" width="12" style="1" customWidth="1"/>
    <col min="3" max="3" width="22" style="1" customWidth="1"/>
    <col min="4" max="4" width="26" style="1" customWidth="1"/>
    <col min="5" max="5" width="30" style="1" customWidth="1"/>
    <col min="6" max="6" width="34" style="1" customWidth="1"/>
    <col min="7" max="7" width="40" style="1" customWidth="1"/>
    <col min="8" max="16384" width="9" style="1"/>
  </cols>
  <sheetData>
    <row r="1" spans="1:7" ht="27.95" customHeight="1">
      <c r="A1" s="8" t="s">
        <v>415</v>
      </c>
      <c r="B1" s="8"/>
      <c r="C1" s="8"/>
      <c r="D1" s="8"/>
      <c r="E1" s="8"/>
      <c r="F1" s="8"/>
      <c r="G1" s="8"/>
    </row>
    <row r="2" spans="1:7" ht="24" customHeight="1">
      <c r="A2" s="10" t="s">
        <v>507</v>
      </c>
      <c r="B2" s="10"/>
      <c r="C2" s="10"/>
      <c r="D2" s="10"/>
      <c r="E2" s="10"/>
      <c r="F2" s="10"/>
      <c r="G2" s="10"/>
    </row>
    <row r="3" spans="1:7" ht="15" customHeight="1">
      <c r="A3" s="10"/>
      <c r="B3" s="10"/>
      <c r="C3" s="10"/>
      <c r="D3" s="10"/>
      <c r="E3" s="10"/>
      <c r="F3" s="10"/>
      <c r="G3" s="10"/>
    </row>
    <row r="4" spans="1:7" ht="21.95" customHeight="1">
      <c r="A4" s="7" t="s">
        <v>416</v>
      </c>
      <c r="B4" s="7" t="s">
        <v>417</v>
      </c>
      <c r="C4" s="7" t="s">
        <v>418</v>
      </c>
      <c r="D4" s="7" t="s">
        <v>90</v>
      </c>
      <c r="E4" s="7" t="s">
        <v>419</v>
      </c>
      <c r="F4" s="7" t="s">
        <v>420</v>
      </c>
      <c r="G4" s="7" t="s">
        <v>421</v>
      </c>
    </row>
    <row r="5" spans="1:7">
      <c r="A5" s="2" t="s">
        <v>422</v>
      </c>
      <c r="B5" s="2" t="s">
        <v>423</v>
      </c>
      <c r="C5" s="2" t="s">
        <v>424</v>
      </c>
      <c r="D5" s="2" t="s">
        <v>425</v>
      </c>
      <c r="E5" s="2" t="s">
        <v>426</v>
      </c>
      <c r="F5" s="2" t="s">
        <v>427</v>
      </c>
      <c r="G5" s="2" t="s">
        <v>428</v>
      </c>
    </row>
    <row r="6" spans="1:7">
      <c r="A6" s="2" t="s">
        <v>429</v>
      </c>
      <c r="B6" s="2" t="s">
        <v>423</v>
      </c>
      <c r="C6" s="2" t="s">
        <v>430</v>
      </c>
      <c r="D6" s="2" t="s">
        <v>431</v>
      </c>
      <c r="E6" s="2" t="s">
        <v>432</v>
      </c>
      <c r="F6" s="2" t="s">
        <v>433</v>
      </c>
      <c r="G6" s="2" t="s">
        <v>434</v>
      </c>
    </row>
    <row r="7" spans="1:7">
      <c r="A7" s="2" t="s">
        <v>435</v>
      </c>
      <c r="B7" s="2" t="s">
        <v>436</v>
      </c>
      <c r="C7" s="2" t="s">
        <v>437</v>
      </c>
      <c r="D7" s="2" t="s">
        <v>438</v>
      </c>
      <c r="E7" s="2" t="s">
        <v>439</v>
      </c>
      <c r="F7" s="2" t="s">
        <v>440</v>
      </c>
      <c r="G7" s="2" t="s">
        <v>441</v>
      </c>
    </row>
    <row r="8" spans="1:7">
      <c r="A8" s="2" t="s">
        <v>442</v>
      </c>
      <c r="B8" s="2" t="s">
        <v>436</v>
      </c>
      <c r="C8" s="2" t="s">
        <v>443</v>
      </c>
      <c r="D8" s="2" t="s">
        <v>444</v>
      </c>
      <c r="E8" s="2" t="s">
        <v>445</v>
      </c>
      <c r="F8" s="2" t="s">
        <v>446</v>
      </c>
      <c r="G8" s="2" t="s">
        <v>447</v>
      </c>
    </row>
    <row r="9" spans="1:7">
      <c r="A9" s="2" t="s">
        <v>448</v>
      </c>
      <c r="B9" s="2" t="s">
        <v>449</v>
      </c>
      <c r="C9" s="2" t="s">
        <v>450</v>
      </c>
      <c r="D9" s="2" t="s">
        <v>451</v>
      </c>
      <c r="E9" s="2" t="s">
        <v>452</v>
      </c>
      <c r="F9" s="2" t="s">
        <v>453</v>
      </c>
      <c r="G9" s="2" t="s">
        <v>454</v>
      </c>
    </row>
    <row r="10" spans="1:7">
      <c r="A10" s="2" t="s">
        <v>455</v>
      </c>
      <c r="B10" s="2" t="s">
        <v>456</v>
      </c>
      <c r="C10" s="2" t="s">
        <v>457</v>
      </c>
      <c r="D10" s="2" t="s">
        <v>458</v>
      </c>
      <c r="E10" s="2" t="s">
        <v>459</v>
      </c>
      <c r="F10" s="2" t="s">
        <v>460</v>
      </c>
      <c r="G10" s="2" t="s">
        <v>461</v>
      </c>
    </row>
    <row r="11" spans="1:7">
      <c r="A11" s="2" t="s">
        <v>462</v>
      </c>
      <c r="B11" s="2" t="s">
        <v>456</v>
      </c>
      <c r="C11" s="2" t="s">
        <v>463</v>
      </c>
      <c r="D11" s="2" t="s">
        <v>464</v>
      </c>
      <c r="E11" s="2" t="s">
        <v>465</v>
      </c>
      <c r="F11" s="2" t="s">
        <v>466</v>
      </c>
      <c r="G11" s="2" t="s">
        <v>467</v>
      </c>
    </row>
    <row r="12" spans="1:7">
      <c r="A12" s="2" t="s">
        <v>468</v>
      </c>
      <c r="B12" s="2" t="s">
        <v>456</v>
      </c>
      <c r="C12" s="2" t="s">
        <v>469</v>
      </c>
      <c r="D12" s="2" t="s">
        <v>470</v>
      </c>
      <c r="E12" s="2" t="s">
        <v>471</v>
      </c>
      <c r="F12" s="2" t="s">
        <v>472</v>
      </c>
      <c r="G12" s="2" t="s">
        <v>473</v>
      </c>
    </row>
    <row r="13" spans="1:7">
      <c r="A13" s="2" t="s">
        <v>474</v>
      </c>
      <c r="B13" s="2" t="s">
        <v>456</v>
      </c>
      <c r="C13" s="2" t="s">
        <v>252</v>
      </c>
      <c r="D13" s="2" t="s">
        <v>475</v>
      </c>
      <c r="E13" s="2" t="s">
        <v>476</v>
      </c>
      <c r="F13" s="2" t="s">
        <v>477</v>
      </c>
      <c r="G13" s="2" t="s">
        <v>478</v>
      </c>
    </row>
    <row r="14" spans="1:7" ht="28.5">
      <c r="A14" s="2" t="s">
        <v>479</v>
      </c>
      <c r="B14" s="2" t="s">
        <v>480</v>
      </c>
      <c r="C14" s="2" t="s">
        <v>481</v>
      </c>
      <c r="D14" s="2" t="s">
        <v>482</v>
      </c>
      <c r="E14" s="2" t="s">
        <v>483</v>
      </c>
      <c r="F14" s="2" t="s">
        <v>484</v>
      </c>
      <c r="G14" s="2" t="s">
        <v>485</v>
      </c>
    </row>
    <row r="15" spans="1:7">
      <c r="A15" s="2" t="s">
        <v>486</v>
      </c>
      <c r="B15" s="2" t="s">
        <v>480</v>
      </c>
      <c r="C15" s="2" t="s">
        <v>487</v>
      </c>
      <c r="D15" s="2" t="s">
        <v>488</v>
      </c>
      <c r="E15" s="2" t="s">
        <v>489</v>
      </c>
      <c r="F15" s="2" t="s">
        <v>490</v>
      </c>
      <c r="G15" s="2" t="s">
        <v>491</v>
      </c>
    </row>
    <row r="16" spans="1:7">
      <c r="A16" s="2" t="s">
        <v>492</v>
      </c>
      <c r="B16" s="2" t="s">
        <v>493</v>
      </c>
      <c r="C16" s="2" t="s">
        <v>494</v>
      </c>
      <c r="D16" s="2" t="s">
        <v>495</v>
      </c>
      <c r="E16" s="2" t="s">
        <v>496</v>
      </c>
      <c r="F16" s="2" t="s">
        <v>497</v>
      </c>
      <c r="G16" s="2" t="s">
        <v>498</v>
      </c>
    </row>
  </sheetData>
  <mergeCells count="2">
    <mergeCell ref="A1:G1"/>
    <mergeCell ref="A2:G3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旅行基础配置表</vt:lpstr>
      <vt:lpstr>奖励配置表</vt:lpstr>
      <vt:lpstr>随机奖励池表</vt:lpstr>
      <vt:lpstr>投放规则配置表</vt:lpstr>
      <vt:lpstr>互动上限配置表</vt:lpstr>
      <vt:lpstr>旅行记录字段表</vt:lpstr>
      <vt:lpstr>来访记录表</vt:lpstr>
      <vt:lpstr>互动内容表</vt:lpstr>
      <vt:lpstr>埋点指标表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bin wang</cp:lastModifiedBy>
  <dcterms:modified xsi:type="dcterms:W3CDTF">2026-06-10T15:25:12Z</dcterms:modified>
</cp:coreProperties>
</file>